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628"/>
  <workbookPr defaultThemeVersion="124226"/>
  <bookViews>
    <workbookView xWindow="65428" yWindow="65428" windowWidth="23256" windowHeight="12456" activeTab="1"/>
  </bookViews>
  <sheets>
    <sheet name="Competitiva" sheetId="1" r:id="rId1"/>
    <sheet name="Società" sheetId="3" r:id="rId2"/>
  </sheets>
  <definedNames>
    <definedName name="_xlnm._FilterDatabase" localSheetId="0" hidden="1">'Competitiva'!$A$2:$K$2</definedName>
    <definedName name="_xlnm._FilterDatabase" localSheetId="1" hidden="1">'Società'!$A$4:$E$4</definedName>
    <definedName name="_xlnm.Print_Titles" localSheetId="0">'Competitiva'!$1:$2</definedName>
    <definedName name="_xlnm.Print_Titles" localSheetId="1">'Società'!$1:$4</definedName>
  </definedNames>
  <calcPr calcId="191029"/>
  <extLst/>
</workbook>
</file>

<file path=xl/sharedStrings.xml><?xml version="1.0" encoding="utf-8"?>
<sst xmlns="http://schemas.openxmlformats.org/spreadsheetml/2006/main" count="1037" uniqueCount="344">
  <si>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</si>
  <si>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</si>
  <si>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</si>
  <si>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</si>
  <si>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</si>
  <si>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</si>
  <si>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</si>
  <si>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</si>
  <si>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</si>
  <si>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</si>
  <si>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</si>
  <si>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</si>
  <si>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Posizione</t>
  </si>
  <si>
    <t>Totale partecipanti</t>
  </si>
  <si>
    <t>Gara Comp.</t>
  </si>
  <si>
    <t>Gara N.C.</t>
  </si>
  <si>
    <t>Classifica per numero di Partecipanti</t>
  </si>
  <si>
    <t>2ª Tra le mura di Staggia</t>
  </si>
  <si>
    <t>Staggia Senese (SI)</t>
  </si>
  <si>
    <t>Km 10,500</t>
  </si>
  <si>
    <t>Dibra Andi</t>
  </si>
  <si>
    <t>M</t>
  </si>
  <si>
    <t>A.S.D. Pol. Chianciano</t>
  </si>
  <si>
    <t>Vignolo Luigi</t>
  </si>
  <si>
    <t>G.S. Valdelsa Runners A.S.D.</t>
  </si>
  <si>
    <t>Fazzi Alessandro</t>
  </si>
  <si>
    <t>Filirun Team Asd</t>
  </si>
  <si>
    <t>Mugnaioli Matteo</t>
  </si>
  <si>
    <t>The Lab S.S.D. A.R.L.</t>
  </si>
  <si>
    <t>Brizzi Federico</t>
  </si>
  <si>
    <t>G. S. Lucignano Val D'Arbia</t>
  </si>
  <si>
    <t>Boretti Edoardo</t>
  </si>
  <si>
    <t>Atletica Medicea</t>
  </si>
  <si>
    <t>Fantoni Lorenzo</t>
  </si>
  <si>
    <t>Asd Montelupo Runners</t>
  </si>
  <si>
    <t>Fois Cristiano</t>
  </si>
  <si>
    <t>ASD Atletica Costa D'Argento</t>
  </si>
  <si>
    <t>Marzini Lorenzo</t>
  </si>
  <si>
    <t>S.S.D.S. Mens Sana In Corpore Sano</t>
  </si>
  <si>
    <t>Er Rmili Said</t>
  </si>
  <si>
    <t>Libero</t>
  </si>
  <si>
    <t>Bartoli Simone</t>
  </si>
  <si>
    <t>A.S.D. G.S. Bellavista</t>
  </si>
  <si>
    <t>Cucco Roberto</t>
  </si>
  <si>
    <t>A.S.D. S.P. Torre del Mangia</t>
  </si>
  <si>
    <t>Nottolini Claudio</t>
  </si>
  <si>
    <t>Figara Gabriele</t>
  </si>
  <si>
    <t>Marchi David</t>
  </si>
  <si>
    <t>ASD Atletica Amaranto</t>
  </si>
  <si>
    <t>Frullanti Cesare</t>
  </si>
  <si>
    <t>Atl. Sestini  Fiamme Verdi</t>
  </si>
  <si>
    <t>Circelli Maurizio</t>
  </si>
  <si>
    <t>Ria Roberto</t>
  </si>
  <si>
    <t>Gruppo Podistico Parco Alpi Apuane</t>
  </si>
  <si>
    <t>Zombardo Andrea</t>
  </si>
  <si>
    <t>Taglienti Eros</t>
  </si>
  <si>
    <t>Voltolini Emiliano</t>
  </si>
  <si>
    <t>Societa' Trieste</t>
  </si>
  <si>
    <t>Torelli Luca</t>
  </si>
  <si>
    <t>G.S. Podista Siena A.S.D.</t>
  </si>
  <si>
    <t>Mantelli Martina</t>
  </si>
  <si>
    <t>F</t>
  </si>
  <si>
    <t>Asd Toscana Atletica Empoli</t>
  </si>
  <si>
    <t>Nesi Rudi</t>
  </si>
  <si>
    <t>Tavarnelle U. P.</t>
  </si>
  <si>
    <t>Petrossi Baughman Liam Stephen</t>
  </si>
  <si>
    <t>Bonari David</t>
  </si>
  <si>
    <t>Ciambriello Giovanni</t>
  </si>
  <si>
    <t>Pol. Policiano</t>
  </si>
  <si>
    <t>Cappelli Andrea</t>
  </si>
  <si>
    <t>Atletica Futura A.S.D.</t>
  </si>
  <si>
    <t>Nottolini Andrea</t>
  </si>
  <si>
    <t>UISP Abbadia S.Salvatore ASD</t>
  </si>
  <si>
    <t>Mucciarini Simone</t>
  </si>
  <si>
    <t>A.S.D. La Chianina</t>
  </si>
  <si>
    <t>Maoloni Leonardo</t>
  </si>
  <si>
    <t>A.S.D. Pol. Rinascita Montevarchi</t>
  </si>
  <si>
    <t>Rinaldi Antonio</t>
  </si>
  <si>
    <t>Baldi Niccolo'</t>
  </si>
  <si>
    <t>Nuova Polisportiva Chianti ASD</t>
  </si>
  <si>
    <t>Galgani Giuseppe</t>
  </si>
  <si>
    <t>Eventsport A.S.D.</t>
  </si>
  <si>
    <t>Volpi Roberto</t>
  </si>
  <si>
    <t>Municchi Marcella</t>
  </si>
  <si>
    <t>Pasqualetti Stefano</t>
  </si>
  <si>
    <t>Pierangeli Raniero</t>
  </si>
  <si>
    <t>Runcard</t>
  </si>
  <si>
    <t>Brandini Mirko</t>
  </si>
  <si>
    <t>Carnevali Stefano</t>
  </si>
  <si>
    <t>Podistica Il Campino</t>
  </si>
  <si>
    <t>Rugi Tommaso</t>
  </si>
  <si>
    <t>Inglima Alessio</t>
  </si>
  <si>
    <t>Atletica Volterra</t>
  </si>
  <si>
    <t>Sfondalmondo Massimilano</t>
  </si>
  <si>
    <t>TX Fiteness S.S.D.</t>
  </si>
  <si>
    <t>Nannini Simone</t>
  </si>
  <si>
    <t>Asd Podistica Empolese 1986</t>
  </si>
  <si>
    <t>Malavolti Marco</t>
  </si>
  <si>
    <t>De Cubellis Diego</t>
  </si>
  <si>
    <t>Cassini Enzo</t>
  </si>
  <si>
    <t>Pellicci Giovanni</t>
  </si>
  <si>
    <t>Allegrucci Fabio</t>
  </si>
  <si>
    <t>Gubbio Runners</t>
  </si>
  <si>
    <t>Calabro' Antonio</t>
  </si>
  <si>
    <t>Bartolomeo Andrea</t>
  </si>
  <si>
    <t xml:space="preserve">Cresti Alessandro </t>
  </si>
  <si>
    <t>Lachi Alessio</t>
  </si>
  <si>
    <t>A.S.D. Il Gregge Ribelle</t>
  </si>
  <si>
    <t>Morelli Fabrizio</t>
  </si>
  <si>
    <t>Ghini Francesco</t>
  </si>
  <si>
    <t>Nanu Ana</t>
  </si>
  <si>
    <t>Atletica Rimini Nord</t>
  </si>
  <si>
    <t>Chiarion Francesco</t>
  </si>
  <si>
    <t>Picchioni Mirko</t>
  </si>
  <si>
    <t>Di Benedetto Marika</t>
  </si>
  <si>
    <t>Attempati Andrea</t>
  </si>
  <si>
    <t>Caini Marco</t>
  </si>
  <si>
    <t>SevenLife SSD</t>
  </si>
  <si>
    <t>Pirotto Samuele</t>
  </si>
  <si>
    <t>Lupi Damiana</t>
  </si>
  <si>
    <t>Asd Atletica Vinci</t>
  </si>
  <si>
    <t>Betti Giovanni</t>
  </si>
  <si>
    <t>Perugini Federica</t>
  </si>
  <si>
    <t>Giorgetti Guido</t>
  </si>
  <si>
    <t>C.R. Banca Monte dei Paschi di Siena</t>
  </si>
  <si>
    <t>Batistini Marco</t>
  </si>
  <si>
    <t>Celati Andrea</t>
  </si>
  <si>
    <t>Zappalorti Alessio</t>
  </si>
  <si>
    <t>A.S.D. Atletica Sinalunga</t>
  </si>
  <si>
    <t>Faberi Daniele</t>
  </si>
  <si>
    <t>Gistri Sergio</t>
  </si>
  <si>
    <t>A.S.D.Le Ancelle</t>
  </si>
  <si>
    <t>Tramonti Leonardo</t>
  </si>
  <si>
    <t>Costantini Marco</t>
  </si>
  <si>
    <t>Migliorini Francesco</t>
  </si>
  <si>
    <t>Asd Polisportiva I' Giglio</t>
  </si>
  <si>
    <t>Guerrini Gabriele</t>
  </si>
  <si>
    <t>Toccafondi Grunwald Eva</t>
  </si>
  <si>
    <t>Luivan Settignano C.S.</t>
  </si>
  <si>
    <t>Peccianti Luca</t>
  </si>
  <si>
    <t>Nava Pietro</t>
  </si>
  <si>
    <t>Mannini Andrea</t>
  </si>
  <si>
    <t>Renzoni Francesco</t>
  </si>
  <si>
    <t>Donadio Angelonicola</t>
  </si>
  <si>
    <t>Covarelli Mauro</t>
  </si>
  <si>
    <t>Atletica Avis Perugia</t>
  </si>
  <si>
    <t>Barberini Pietro</t>
  </si>
  <si>
    <t>Ass. Sport. Dil. Cappuccini 1972</t>
  </si>
  <si>
    <t>Menini Benedetta</t>
  </si>
  <si>
    <t>Giannitti Pietro</t>
  </si>
  <si>
    <t>Palmas Andrea</t>
  </si>
  <si>
    <t>Corsi Giacomo</t>
  </si>
  <si>
    <t>Busciolano Sandro</t>
  </si>
  <si>
    <t>Pica Gabriele</t>
  </si>
  <si>
    <t>Atletica 2005</t>
  </si>
  <si>
    <t>Piastra Lorena</t>
  </si>
  <si>
    <t>Ciacci Andrea</t>
  </si>
  <si>
    <t>Ciampini Andrea</t>
  </si>
  <si>
    <t>Paradisi Francesca</t>
  </si>
  <si>
    <t>A.S.D. G.P. Rossini</t>
  </si>
  <si>
    <t>Piazzini Davide</t>
  </si>
  <si>
    <t>Anselmi Simone</t>
  </si>
  <si>
    <t>Sassi Antonella</t>
  </si>
  <si>
    <t>Burroni Giovanni</t>
  </si>
  <si>
    <t>Della Corte Giuseppe</t>
  </si>
  <si>
    <t>Bechini Alessio</t>
  </si>
  <si>
    <t>Firenze Social Runner ASD</t>
  </si>
  <si>
    <t>Chellini Maria Laura</t>
  </si>
  <si>
    <t>Morello Runners ASD</t>
  </si>
  <si>
    <t>Mazzantini Maurizio</t>
  </si>
  <si>
    <t>G.S. Bellaria Cappuccini</t>
  </si>
  <si>
    <t>Giachi Simone</t>
  </si>
  <si>
    <t>Mazzoli Angela</t>
  </si>
  <si>
    <t>Cambi Luca</t>
  </si>
  <si>
    <t>Berni Francesco</t>
  </si>
  <si>
    <t>Galli Mirko</t>
  </si>
  <si>
    <t>Ceccherelli Alice</t>
  </si>
  <si>
    <t>Corradini Enrico</t>
  </si>
  <si>
    <t>Neri Lorenzo</t>
  </si>
  <si>
    <t>Tanganelli Filippo</t>
  </si>
  <si>
    <t>Giuliani Andrea</t>
  </si>
  <si>
    <t>Balzano Pasquale</t>
  </si>
  <si>
    <t>Donati Manuele</t>
  </si>
  <si>
    <t>Subbiano Marathon</t>
  </si>
  <si>
    <t>Balestri Stefano</t>
  </si>
  <si>
    <t>Di Lascio Antonio</t>
  </si>
  <si>
    <t>Floriani Francesco</t>
  </si>
  <si>
    <t>Bonci Claudio</t>
  </si>
  <si>
    <t>Bini Filippo</t>
  </si>
  <si>
    <t>Nucera Mauro</t>
  </si>
  <si>
    <t>Tanzini Silvano</t>
  </si>
  <si>
    <t>Mannaioni Michele</t>
  </si>
  <si>
    <t>Marinangeli Adriano</t>
  </si>
  <si>
    <t>A.S.D. Runners Sangemini</t>
  </si>
  <si>
    <t>Grella Emanuele</t>
  </si>
  <si>
    <t>Vanni Chiara</t>
  </si>
  <si>
    <t>Il Ponte Scandicci A.S.D. Podistica</t>
  </si>
  <si>
    <t>Matteucci Sergio</t>
  </si>
  <si>
    <t>Spinelli Carlo</t>
  </si>
  <si>
    <t>Prinzivalli David</t>
  </si>
  <si>
    <t>Gonnelli Catia</t>
  </si>
  <si>
    <t>A.S.D. Team Marathon Bike</t>
  </si>
  <si>
    <t>Conti Valentino</t>
  </si>
  <si>
    <t>Marianelli Danilo</t>
  </si>
  <si>
    <t>Poggetti Emilio</t>
  </si>
  <si>
    <t>Martini Marcella</t>
  </si>
  <si>
    <t>Manfredelli Antonella</t>
  </si>
  <si>
    <t>Morandi Gianni Andrea</t>
  </si>
  <si>
    <t>Viciani Emanuele</t>
  </si>
  <si>
    <t>Montefiori Marco</t>
  </si>
  <si>
    <t>Giubbolini Marco</t>
  </si>
  <si>
    <t>Madrigale Stefania</t>
  </si>
  <si>
    <t>Battaglia Gianni</t>
  </si>
  <si>
    <t>Chiari Alessandro</t>
  </si>
  <si>
    <t>Bussagli Andrea</t>
  </si>
  <si>
    <t>Salvini Francesco</t>
  </si>
  <si>
    <t>Van De Nes Pierpaolo</t>
  </si>
  <si>
    <t>Lucidi Federico</t>
  </si>
  <si>
    <t>Fiorini Filippo</t>
  </si>
  <si>
    <t>Ceccherini Nicoletta</t>
  </si>
  <si>
    <t>G.S. Poli - Podi</t>
  </si>
  <si>
    <t>Garrasi Sebastiano</t>
  </si>
  <si>
    <t>Fasano Francesco</t>
  </si>
  <si>
    <t>Taddei Maurizio</t>
  </si>
  <si>
    <t>Pieri Carlo</t>
  </si>
  <si>
    <t>Frullanti Enzo</t>
  </si>
  <si>
    <t>Perazzoli Enrico</t>
  </si>
  <si>
    <t>Donati Marco</t>
  </si>
  <si>
    <t>Tistarelli Fausto</t>
  </si>
  <si>
    <t>Anselmi Gianni</t>
  </si>
  <si>
    <t>Falorni Claudio</t>
  </si>
  <si>
    <t>Corsi Ilaria</t>
  </si>
  <si>
    <t>Callaioli Riccardo</t>
  </si>
  <si>
    <t>Pagni Nicola</t>
  </si>
  <si>
    <t>Goretti Renato</t>
  </si>
  <si>
    <t>Track &amp; Field Master Grosseto</t>
  </si>
  <si>
    <t>Lynch Clare Rachel</t>
  </si>
  <si>
    <t>Thompson James Alexander</t>
  </si>
  <si>
    <t>Giannetti Claudio</t>
  </si>
  <si>
    <t>Chellini Sandra</t>
  </si>
  <si>
    <t>Zabatta Andrea</t>
  </si>
  <si>
    <t>Invidia Maria Paola</t>
  </si>
  <si>
    <t>C.S. Olimpia Poggio Al Vento A.S.D.</t>
  </si>
  <si>
    <t>Porta Federico</t>
  </si>
  <si>
    <t>Allgower Janine Melanie</t>
  </si>
  <si>
    <t>Cozzari Marianna</t>
  </si>
  <si>
    <t>A.S.D. Grifo Runners Perugia</t>
  </si>
  <si>
    <t>De Mauro Maria</t>
  </si>
  <si>
    <t>Agnello Fabio</t>
  </si>
  <si>
    <t>Migliorini Catia</t>
  </si>
  <si>
    <t>Staropoli Francesca</t>
  </si>
  <si>
    <t>Capalbo Evelyn</t>
  </si>
  <si>
    <t>Burroni Elena</t>
  </si>
  <si>
    <t>Tomelleri Cesare</t>
  </si>
  <si>
    <t>Tanganelli Ilaria</t>
  </si>
  <si>
    <t>Righini Solerte</t>
  </si>
  <si>
    <t>Archetti Alessio</t>
  </si>
  <si>
    <t>Galantino Roberta</t>
  </si>
  <si>
    <t>Ricci Edi</t>
  </si>
  <si>
    <t>Dambrosio Nicola</t>
  </si>
  <si>
    <t>Calzoni Simona</t>
  </si>
  <si>
    <t>Agnelli Marcello</t>
  </si>
  <si>
    <t>Pagano Massimo</t>
  </si>
  <si>
    <t>Rizza Giovanni</t>
  </si>
  <si>
    <t>Pol. Quadrilatero (FE)</t>
  </si>
  <si>
    <t>Zigon Giulia</t>
  </si>
  <si>
    <t>Corvaglia Francesco</t>
  </si>
  <si>
    <t>Pepi Luciano</t>
  </si>
  <si>
    <t>Viti Luca</t>
  </si>
  <si>
    <t>Calandra Vincenzo</t>
  </si>
  <si>
    <t>Taccari Mario</t>
  </si>
  <si>
    <t>Lazzeri Sergio</t>
  </si>
  <si>
    <t>Panerai Anna Cecilia</t>
  </si>
  <si>
    <t>Pancrazi Marcello</t>
  </si>
  <si>
    <t>Nagi Annabella</t>
  </si>
  <si>
    <t>Scopelliti Tania</t>
  </si>
  <si>
    <t>Chiodini Andrea</t>
  </si>
  <si>
    <t>Caneschi Marcello</t>
  </si>
  <si>
    <t>Collini Gabriella</t>
  </si>
  <si>
    <t>Pierattelli Luigi</t>
  </si>
  <si>
    <t>Benocci Valentina</t>
  </si>
  <si>
    <t>Profilo Alessandro</t>
  </si>
  <si>
    <t>Brega Daniela Maria</t>
  </si>
  <si>
    <t>Mascagni Fabiola</t>
  </si>
  <si>
    <t>Versiglioni Gianluca</t>
  </si>
  <si>
    <t>Bargagli Petrucci Chiara</t>
  </si>
  <si>
    <t>Floriani Cinzia</t>
  </si>
  <si>
    <t>Bandinelli Laura</t>
  </si>
  <si>
    <t>Borri Elena</t>
  </si>
  <si>
    <t>Martini Filippo</t>
  </si>
  <si>
    <t>Terzuoli Gianna</t>
  </si>
  <si>
    <t>Mariotti Mauro</t>
  </si>
  <si>
    <t>Ricci Riccardo</t>
  </si>
  <si>
    <t>Senesi Massimiliano</t>
  </si>
  <si>
    <t>Mendoza Ross Isabel</t>
  </si>
  <si>
    <t>Vendramin Giovanni Giuseppe</t>
  </si>
  <si>
    <t>Gs Le Panche  Castelquarto A.S.D</t>
  </si>
  <si>
    <t>Attanasi Fabio</t>
  </si>
  <si>
    <t>Porcelli Giulia</t>
  </si>
  <si>
    <t>Cappannoli Tatiana</t>
  </si>
  <si>
    <t>Morelli Massimiliano</t>
  </si>
  <si>
    <t>Asd Gs. Pieve a Ripoli</t>
  </si>
  <si>
    <t>Serni Clarissa</t>
  </si>
  <si>
    <t>Esposito Giuliana</t>
  </si>
  <si>
    <t>Alvisi Paola</t>
  </si>
  <si>
    <t>Bonanni Lorena</t>
  </si>
  <si>
    <t>Raffaelli Silvia</t>
  </si>
  <si>
    <t>Fanetti Alessandra</t>
  </si>
  <si>
    <t>Muzzi Federica</t>
  </si>
  <si>
    <t>Perhat Francesca</t>
  </si>
  <si>
    <t>Polisportiva Ellera ASD</t>
  </si>
  <si>
    <t>Maridati Corrado</t>
  </si>
  <si>
    <t>Melis Maria</t>
  </si>
  <si>
    <t>Cenni Marco</t>
  </si>
  <si>
    <t>Pisano Cinzia</t>
  </si>
  <si>
    <t>Scarpini Fabrizio</t>
  </si>
  <si>
    <t>Salvadori Domenico</t>
  </si>
  <si>
    <t>Magi Luciano</t>
  </si>
  <si>
    <t>Pignata Marco Massimo</t>
  </si>
  <si>
    <t>Bianchi Lorenzo</t>
  </si>
  <si>
    <t>A.S.D. Sienarunners</t>
  </si>
  <si>
    <t>Primi 3 esclusi da cat.</t>
  </si>
  <si>
    <t>D-35 SENIORES MASCH.</t>
  </si>
  <si>
    <t>G-50 VETERANI MASCH.</t>
  </si>
  <si>
    <t>H-55 VETERANI MASCH.</t>
  </si>
  <si>
    <t>C-30 SENIORES MASCH.</t>
  </si>
  <si>
    <t>I-60 VETERANI MASCH.</t>
  </si>
  <si>
    <t>E-40 SENIORES MASCH.</t>
  </si>
  <si>
    <t>F-45 SENIORES MASCH.</t>
  </si>
  <si>
    <t>A-20 SENIORES MASCH.</t>
  </si>
  <si>
    <t>Prime 3 escluse da cat.</t>
  </si>
  <si>
    <t>B-25 SENIORES MASCH.</t>
  </si>
  <si>
    <t>D-35 SENIORES FEMM.</t>
  </si>
  <si>
    <t>G-50 VETERANI FEMM.</t>
  </si>
  <si>
    <t>F-45 SENIORES FEMM.</t>
  </si>
  <si>
    <t>L-65 VETERANI MASCH.</t>
  </si>
  <si>
    <t>I-60 VETERANI FEMM.</t>
  </si>
  <si>
    <t>E-40 SENIORES FEMM.</t>
  </si>
  <si>
    <t>M-70 VETERANI MASCH.</t>
  </si>
  <si>
    <t>C-30 SENIORES FEMM.</t>
  </si>
  <si>
    <t>H-55 VETERANI FEMM.</t>
  </si>
  <si>
    <t>N-75 VETERANI MASCH.</t>
  </si>
  <si>
    <t>B-25 SENIORES FEMM.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</si>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</sst>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d\ mmmm\ yyyy"/>
    <numFmt numFmtId="168" formatCode="h:mm:ss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double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 quotePrefix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 quotePrefix="1">
      <alignment horizontal="center"/>
    </xf>
    <xf numFmtId="1" fontId="0" fillId="0" borderId="4" xfId="0" applyNumberFormat="1" applyBorder="1" applyAlignment="1">
      <alignment horizontal="center"/>
    </xf>
    <xf numFmtId="0" fontId="9" fillId="0" borderId="6" xfId="0" applyFont="1" applyBorder="1"/>
    <xf numFmtId="164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1" fontId="0" fillId="0" borderId="4" xfId="20" applyNumberFormat="1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1" fontId="0" fillId="0" borderId="7" xfId="2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166" fontId="11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10" fillId="0" borderId="4" xfId="0" applyFont="1" applyBorder="1" applyAlignment="1">
      <alignment horizontal="center"/>
    </xf>
    <xf numFmtId="167" fontId="4" fillId="0" borderId="9" xfId="0" applyNumberFormat="1" applyFont="1" applyBorder="1" applyAlignment="1" quotePrefix="1">
      <alignment horizontal="center" vertical="center"/>
    </xf>
    <xf numFmtId="164" fontId="5" fillId="0" borderId="10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8" fontId="0" fillId="0" borderId="0" xfId="0" applyNumberFormat="1" applyAlignment="1" applyProtection="1">
      <alignment horizontal="center"/>
      <protection locked="0"/>
    </xf>
    <xf numFmtId="1" fontId="9" fillId="0" borderId="1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7" fontId="4" fillId="0" borderId="21" xfId="0" applyNumberFormat="1" applyFont="1" applyBorder="1" applyAlignment="1" quotePrefix="1">
      <alignment horizontal="center" vertical="center"/>
    </xf>
    <xf numFmtId="167" fontId="4" fillId="0" borderId="22" xfId="0" applyNumberFormat="1" applyFont="1" applyBorder="1" applyAlignment="1" quotePrefix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dxfs count="13">
    <dxf>
      <font>
        <color indexed="10"/>
        <condense val="0"/>
        <extend val="0"/>
      </font>
      <border/>
    </dxf>
    <dxf>
      <font>
        <color theme="0"/>
      </font>
      <border/>
    </dxf>
    <dxf>
      <font>
        <color theme="0"/>
      </font>
      <border/>
    </dxf>
    <dxf>
      <font>
        <color indexed="9"/>
        <condense val="0"/>
        <extend val="0"/>
      </font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0"/>
        <condense val="0"/>
        <extend val="0"/>
      </font>
      <border/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40"/>
  <sheetViews>
    <sheetView workbookViewId="0" topLeftCell="A1">
      <pane ySplit="2" topLeftCell="A3" activePane="bottomLeft" state="frozen"/>
      <selection pane="bottomLeft" activeCell="C3" sqref="C3"/>
    </sheetView>
  </sheetViews>
  <sheetFormatPr defaultColWidth="9.140625" defaultRowHeight="15"/>
  <cols>
    <col min="1" max="1" width="4.57421875" style="2" customWidth="1"/>
    <col min="2" max="2" width="6.7109375" style="2" customWidth="1"/>
    <col min="3" max="3" width="24.421875" style="0" customWidth="1"/>
    <col min="4" max="4" width="5.7109375" style="2" customWidth="1"/>
    <col min="5" max="5" width="28.00390625" style="0" customWidth="1"/>
    <col min="6" max="6" width="7.57421875" style="2" customWidth="1"/>
    <col min="7" max="7" width="10.140625" style="12" customWidth="1"/>
    <col min="8" max="8" width="9.28125" style="12" customWidth="1"/>
    <col min="9" max="9" width="9.7109375" style="26" customWidth="1"/>
    <col min="10" max="10" width="25.140625" style="0" customWidth="1"/>
    <col min="11" max="11" width="5.140625" style="2" customWidth="1"/>
  </cols>
  <sheetData>
    <row r="1" spans="1:11" ht="18">
      <c r="A1" s="33" t="s">
        <v>17</v>
      </c>
      <c r="B1" s="33"/>
      <c r="C1" s="33"/>
      <c r="D1" s="33"/>
      <c r="E1" s="13" t="s">
        <v>18</v>
      </c>
      <c r="F1" s="13" t="s">
        <v>0</v>
      </c>
      <c r="G1" s="22">
        <v>10.5</v>
      </c>
      <c r="H1" s="13"/>
      <c r="I1" s="27"/>
      <c r="J1" s="14">
        <v>45452</v>
      </c>
      <c r="K1" s="21"/>
    </row>
    <row r="2" spans="1:11" ht="28.8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24" t="s">
        <v>7</v>
      </c>
      <c r="H2" s="24" t="s">
        <v>8</v>
      </c>
      <c r="I2" s="25" t="s">
        <v>9</v>
      </c>
      <c r="J2" s="15" t="s">
        <v>10</v>
      </c>
      <c r="K2" s="19" t="s">
        <v>11</v>
      </c>
    </row>
    <row r="3" spans="1:11" ht="15">
      <c r="A3" s="23">
        <v>1</v>
      </c>
      <c r="B3" s="1">
        <v>66</v>
      </c>
      <c r="C3" t="s">
        <v>20</v>
      </c>
      <c r="D3" s="2" t="s">
        <v>21</v>
      </c>
      <c r="E3" s="3" t="s">
        <v>22</v>
      </c>
      <c r="F3" s="2">
        <v>1972</v>
      </c>
      <c r="G3" s="31">
        <v>0.026996180553396698</v>
      </c>
      <c r="H3" s="12">
        <v>15.434282114187484</v>
      </c>
      <c r="I3" s="20">
        <v>0.002571064814609209</v>
      </c>
      <c r="J3" s="4" t="s">
        <v>321</v>
      </c>
      <c r="K3" s="2">
        <v>1</v>
      </c>
    </row>
    <row r="4" spans="1:11" ht="15">
      <c r="A4" s="23">
        <v>2</v>
      </c>
      <c r="B4" s="1">
        <v>199</v>
      </c>
      <c r="C4" t="s">
        <v>23</v>
      </c>
      <c r="D4" s="2" t="s">
        <v>21</v>
      </c>
      <c r="E4" s="3" t="s">
        <v>24</v>
      </c>
      <c r="F4" s="2">
        <v>1996</v>
      </c>
      <c r="G4" s="31">
        <v>0.02714664352242835</v>
      </c>
      <c r="H4" s="12">
        <v>15.348736072009045</v>
      </c>
      <c r="I4" s="20">
        <v>0.0025853946211836522</v>
      </c>
      <c r="J4" s="4" t="s">
        <v>321</v>
      </c>
      <c r="K4" s="2">
        <v>2</v>
      </c>
    </row>
    <row r="5" spans="1:11" ht="15">
      <c r="A5" s="23">
        <v>3</v>
      </c>
      <c r="B5" s="1">
        <v>121</v>
      </c>
      <c r="C5" t="s">
        <v>25</v>
      </c>
      <c r="D5" s="2" t="s">
        <v>21</v>
      </c>
      <c r="E5" s="3" t="s">
        <v>26</v>
      </c>
      <c r="F5" s="2">
        <v>1980</v>
      </c>
      <c r="G5" s="31">
        <v>0.02750543981528608</v>
      </c>
      <c r="H5" s="12">
        <v>15.148518600858916</v>
      </c>
      <c r="I5" s="20">
        <v>0.0026195656966939125</v>
      </c>
      <c r="J5" s="4" t="s">
        <v>321</v>
      </c>
      <c r="K5" s="2">
        <v>3</v>
      </c>
    </row>
    <row r="6" spans="1:11" ht="15">
      <c r="A6" s="23">
        <v>4</v>
      </c>
      <c r="B6" s="1">
        <v>230</v>
      </c>
      <c r="C6" t="s">
        <v>27</v>
      </c>
      <c r="D6" s="2" t="s">
        <v>21</v>
      </c>
      <c r="E6" s="3" t="s">
        <v>28</v>
      </c>
      <c r="F6" s="2">
        <v>1989</v>
      </c>
      <c r="G6" s="31">
        <v>0.02757488426141208</v>
      </c>
      <c r="H6" s="12">
        <v>15.110368649842144</v>
      </c>
      <c r="I6" s="20">
        <v>0.0026261794534678173</v>
      </c>
      <c r="J6" s="4" t="s">
        <v>322</v>
      </c>
      <c r="K6" s="2">
        <v>1</v>
      </c>
    </row>
    <row r="7" spans="1:11" ht="15">
      <c r="A7" s="23">
        <v>5</v>
      </c>
      <c r="B7" s="1">
        <v>3</v>
      </c>
      <c r="C7" t="s">
        <v>29</v>
      </c>
      <c r="D7" s="2" t="s">
        <v>21</v>
      </c>
      <c r="E7" s="3" t="s">
        <v>30</v>
      </c>
      <c r="F7" s="2">
        <v>1988</v>
      </c>
      <c r="G7" s="31">
        <v>0.027655902777041774</v>
      </c>
      <c r="H7" s="12">
        <v>15.066102525228635</v>
      </c>
      <c r="I7" s="20">
        <v>0.002633895502575407</v>
      </c>
      <c r="J7" s="4" t="s">
        <v>322</v>
      </c>
      <c r="K7" s="2">
        <v>2</v>
      </c>
    </row>
    <row r="8" spans="1:11" ht="15">
      <c r="A8" s="23">
        <v>6</v>
      </c>
      <c r="B8" s="1">
        <v>241</v>
      </c>
      <c r="C8" t="s">
        <v>31</v>
      </c>
      <c r="D8" s="2" t="s">
        <v>21</v>
      </c>
      <c r="E8" s="3" t="s">
        <v>32</v>
      </c>
      <c r="F8" s="2">
        <v>1987</v>
      </c>
      <c r="G8" s="31">
        <v>0.028130439815868158</v>
      </c>
      <c r="H8" s="12">
        <v>14.811949951512252</v>
      </c>
      <c r="I8" s="20">
        <v>0.002679089506273158</v>
      </c>
      <c r="J8" s="4" t="s">
        <v>322</v>
      </c>
      <c r="K8" s="2">
        <v>3</v>
      </c>
    </row>
    <row r="9" spans="1:11" ht="15">
      <c r="A9" s="23">
        <v>7</v>
      </c>
      <c r="B9" s="1">
        <v>52</v>
      </c>
      <c r="C9" t="s">
        <v>33</v>
      </c>
      <c r="D9" s="2" t="s">
        <v>21</v>
      </c>
      <c r="E9" s="3" t="s">
        <v>34</v>
      </c>
      <c r="F9" s="2">
        <v>1972</v>
      </c>
      <c r="G9" s="31">
        <v>0.028199884261994157</v>
      </c>
      <c r="H9" s="12">
        <v>14.775474352858284</v>
      </c>
      <c r="I9" s="20">
        <v>0.0026857032630470627</v>
      </c>
      <c r="J9" s="4" t="s">
        <v>323</v>
      </c>
      <c r="K9" s="2">
        <v>1</v>
      </c>
    </row>
    <row r="10" spans="1:11" ht="15">
      <c r="A10" s="23">
        <v>8</v>
      </c>
      <c r="B10" s="1">
        <v>25</v>
      </c>
      <c r="C10" t="s">
        <v>35</v>
      </c>
      <c r="D10" s="2" t="s">
        <v>21</v>
      </c>
      <c r="E10" s="3" t="s">
        <v>36</v>
      </c>
      <c r="F10" s="2">
        <v>1969</v>
      </c>
      <c r="G10" s="31">
        <v>0.028338773146970198</v>
      </c>
      <c r="H10" s="12">
        <v>14.703059462234132</v>
      </c>
      <c r="I10" s="20">
        <v>0.0026989307759019234</v>
      </c>
      <c r="J10" s="4" t="s">
        <v>324</v>
      </c>
      <c r="K10" s="2">
        <v>1</v>
      </c>
    </row>
    <row r="11" spans="1:11" ht="15">
      <c r="A11" s="23">
        <v>9</v>
      </c>
      <c r="B11" s="1">
        <v>139</v>
      </c>
      <c r="C11" t="s">
        <v>37</v>
      </c>
      <c r="D11" s="2" t="s">
        <v>21</v>
      </c>
      <c r="E11" s="3" t="s">
        <v>38</v>
      </c>
      <c r="F11" s="2">
        <v>1992</v>
      </c>
      <c r="G11" s="31">
        <v>0.02859340277791489</v>
      </c>
      <c r="H11" s="12">
        <v>14.5721259516721</v>
      </c>
      <c r="I11" s="20">
        <v>0.0027231812169442753</v>
      </c>
      <c r="J11" s="4" t="s">
        <v>325</v>
      </c>
      <c r="K11" s="2">
        <v>1</v>
      </c>
    </row>
    <row r="12" spans="1:11" ht="15">
      <c r="A12" s="23">
        <v>10</v>
      </c>
      <c r="B12" s="1">
        <v>256</v>
      </c>
      <c r="C12" t="s">
        <v>39</v>
      </c>
      <c r="D12" s="2" t="s">
        <v>21</v>
      </c>
      <c r="E12" s="3" t="s">
        <v>40</v>
      </c>
      <c r="F12" s="2">
        <v>1963</v>
      </c>
      <c r="G12" s="31">
        <v>0.028697569447103888</v>
      </c>
      <c r="H12" s="12">
        <v>14.519231931285248</v>
      </c>
      <c r="I12" s="20">
        <v>0.002733101852105132</v>
      </c>
      <c r="J12" s="4" t="s">
        <v>326</v>
      </c>
      <c r="K12" s="2">
        <v>1</v>
      </c>
    </row>
    <row r="13" spans="1:11" ht="15">
      <c r="A13" s="23">
        <v>11</v>
      </c>
      <c r="B13" s="1">
        <v>4</v>
      </c>
      <c r="C13" t="s">
        <v>41</v>
      </c>
      <c r="D13" s="2" t="s">
        <v>21</v>
      </c>
      <c r="E13" s="3" t="s">
        <v>42</v>
      </c>
      <c r="F13" s="2">
        <v>1984</v>
      </c>
      <c r="G13" s="31">
        <v>0.028743865739670582</v>
      </c>
      <c r="H13" s="12">
        <v>14.49584653784435</v>
      </c>
      <c r="I13" s="20">
        <v>0.0027375110228257697</v>
      </c>
      <c r="J13" s="4" t="s">
        <v>327</v>
      </c>
      <c r="K13" s="2">
        <v>1</v>
      </c>
    </row>
    <row r="14" spans="1:11" ht="15">
      <c r="A14" s="23">
        <v>12</v>
      </c>
      <c r="B14" s="1">
        <v>165</v>
      </c>
      <c r="C14" t="s">
        <v>43</v>
      </c>
      <c r="D14" s="2" t="s">
        <v>21</v>
      </c>
      <c r="E14" s="3" t="s">
        <v>44</v>
      </c>
      <c r="F14" s="2">
        <v>1982</v>
      </c>
      <c r="G14" s="31">
        <v>0.028824884262576234</v>
      </c>
      <c r="H14" s="12">
        <v>14.455102850408702</v>
      </c>
      <c r="I14" s="20">
        <v>0.002745227072626308</v>
      </c>
      <c r="J14" s="4" t="s">
        <v>327</v>
      </c>
      <c r="K14" s="2">
        <v>2</v>
      </c>
    </row>
    <row r="15" spans="1:11" ht="15">
      <c r="A15" s="23">
        <v>13</v>
      </c>
      <c r="B15" s="1">
        <v>58</v>
      </c>
      <c r="C15" t="s">
        <v>45</v>
      </c>
      <c r="D15" s="2" t="s">
        <v>21</v>
      </c>
      <c r="E15" s="3" t="s">
        <v>36</v>
      </c>
      <c r="F15" s="2">
        <v>1962</v>
      </c>
      <c r="G15" s="31">
        <v>0.028929050924489275</v>
      </c>
      <c r="H15" s="12">
        <v>14.403053448046107</v>
      </c>
      <c r="I15" s="20">
        <v>0.002755147707094217</v>
      </c>
      <c r="J15" s="4" t="s">
        <v>326</v>
      </c>
      <c r="K15" s="2">
        <v>2</v>
      </c>
    </row>
    <row r="16" spans="1:11" ht="15">
      <c r="A16" s="23">
        <v>14</v>
      </c>
      <c r="B16" s="1">
        <v>227</v>
      </c>
      <c r="C16" t="s">
        <v>46</v>
      </c>
      <c r="D16" s="2" t="s">
        <v>21</v>
      </c>
      <c r="E16" s="3" t="s">
        <v>36</v>
      </c>
      <c r="F16" s="2">
        <v>1979</v>
      </c>
      <c r="G16" s="31">
        <v>0.02898692129383562</v>
      </c>
      <c r="H16" s="12">
        <v>14.374298755048377</v>
      </c>
      <c r="I16" s="20">
        <v>0.0027606591708414876</v>
      </c>
      <c r="J16" s="4" t="s">
        <v>328</v>
      </c>
      <c r="K16" s="2">
        <v>1</v>
      </c>
    </row>
    <row r="17" spans="1:11" ht="15">
      <c r="A17" s="23">
        <v>15</v>
      </c>
      <c r="B17" s="1">
        <v>62</v>
      </c>
      <c r="C17" t="s">
        <v>47</v>
      </c>
      <c r="D17" s="2" t="s">
        <v>21</v>
      </c>
      <c r="E17" s="3" t="s">
        <v>48</v>
      </c>
      <c r="F17" s="2">
        <v>1988</v>
      </c>
      <c r="G17" s="31">
        <v>0.029114236109307967</v>
      </c>
      <c r="H17" s="12">
        <v>14.31144080518933</v>
      </c>
      <c r="I17" s="20">
        <v>0.0027727843913626636</v>
      </c>
      <c r="J17" s="4" t="s">
        <v>322</v>
      </c>
      <c r="K17" s="2">
        <v>4</v>
      </c>
    </row>
    <row r="18" spans="1:11" ht="15">
      <c r="A18" s="23">
        <v>16</v>
      </c>
      <c r="B18" s="1">
        <v>226</v>
      </c>
      <c r="C18" t="s">
        <v>49</v>
      </c>
      <c r="D18" s="2" t="s">
        <v>21</v>
      </c>
      <c r="E18" s="3" t="s">
        <v>50</v>
      </c>
      <c r="F18" s="2">
        <v>1980</v>
      </c>
      <c r="G18" s="31">
        <v>0.029206828701717313</v>
      </c>
      <c r="H18" s="12">
        <v>14.266070134556147</v>
      </c>
      <c r="I18" s="20">
        <v>0.002781602733496887</v>
      </c>
      <c r="J18" s="4" t="s">
        <v>327</v>
      </c>
      <c r="K18" s="2">
        <v>3</v>
      </c>
    </row>
    <row r="19" spans="1:11" ht="15">
      <c r="A19" s="23">
        <v>17</v>
      </c>
      <c r="B19" s="1">
        <v>46</v>
      </c>
      <c r="C19" t="s">
        <v>51</v>
      </c>
      <c r="D19" s="2" t="s">
        <v>21</v>
      </c>
      <c r="E19" s="3" t="s">
        <v>30</v>
      </c>
      <c r="F19" s="2">
        <v>1975</v>
      </c>
      <c r="G19" s="31">
        <v>0.029241550924780313</v>
      </c>
      <c r="H19" s="12">
        <v>14.249130209901717</v>
      </c>
      <c r="I19" s="20">
        <v>0.0027849096118838395</v>
      </c>
      <c r="J19" s="4" t="s">
        <v>328</v>
      </c>
      <c r="K19" s="2">
        <v>2</v>
      </c>
    </row>
    <row r="20" spans="1:11" ht="15">
      <c r="A20" s="23">
        <v>18</v>
      </c>
      <c r="B20" s="1">
        <v>23</v>
      </c>
      <c r="C20" t="s">
        <v>52</v>
      </c>
      <c r="D20" s="2" t="s">
        <v>21</v>
      </c>
      <c r="E20" s="3" t="s">
        <v>53</v>
      </c>
      <c r="F20" s="2">
        <v>1974</v>
      </c>
      <c r="G20" s="31">
        <v>0.02958877314813435</v>
      </c>
      <c r="H20" s="12">
        <v>14.08191764425821</v>
      </c>
      <c r="I20" s="20">
        <v>0.0028179783950604146</v>
      </c>
      <c r="J20" s="4" t="s">
        <v>323</v>
      </c>
      <c r="K20" s="2">
        <v>2</v>
      </c>
    </row>
    <row r="21" spans="1:11" ht="15">
      <c r="A21" s="23">
        <v>19</v>
      </c>
      <c r="B21" s="1">
        <v>148</v>
      </c>
      <c r="C21" t="s">
        <v>54</v>
      </c>
      <c r="D21" s="2" t="s">
        <v>21</v>
      </c>
      <c r="E21" s="3" t="s">
        <v>38</v>
      </c>
      <c r="F21" s="2">
        <v>1986</v>
      </c>
      <c r="G21" s="31">
        <v>0.029785532409732696</v>
      </c>
      <c r="H21" s="12">
        <v>13.988894371097997</v>
      </c>
      <c r="I21" s="20">
        <v>0.002836717372355495</v>
      </c>
      <c r="J21" s="4" t="s">
        <v>322</v>
      </c>
      <c r="K21" s="2">
        <v>5</v>
      </c>
    </row>
    <row r="22" spans="1:11" ht="15">
      <c r="A22" s="23">
        <v>20</v>
      </c>
      <c r="B22" s="1">
        <v>144</v>
      </c>
      <c r="C22" t="s">
        <v>55</v>
      </c>
      <c r="D22" s="2" t="s">
        <v>21</v>
      </c>
      <c r="E22" s="3" t="s">
        <v>38</v>
      </c>
      <c r="F22" s="2">
        <v>1981</v>
      </c>
      <c r="G22" s="31">
        <v>0.02986655092536239</v>
      </c>
      <c r="H22" s="12">
        <v>13.950946920785464</v>
      </c>
      <c r="I22" s="20">
        <v>0.002844433421463085</v>
      </c>
      <c r="J22" s="4" t="s">
        <v>327</v>
      </c>
      <c r="K22" s="2">
        <v>4</v>
      </c>
    </row>
    <row r="23" spans="1:11" ht="15">
      <c r="A23" s="23">
        <v>21</v>
      </c>
      <c r="B23" s="1">
        <v>1</v>
      </c>
      <c r="C23" t="s">
        <v>56</v>
      </c>
      <c r="D23" s="2" t="s">
        <v>21</v>
      </c>
      <c r="E23" s="3" t="s">
        <v>57</v>
      </c>
      <c r="F23" s="2">
        <v>1977</v>
      </c>
      <c r="G23" s="31">
        <v>0.029889699071645737</v>
      </c>
      <c r="H23" s="12">
        <v>13.940142577813008</v>
      </c>
      <c r="I23" s="20">
        <v>0.0028466380068234037</v>
      </c>
      <c r="J23" s="4" t="s">
        <v>328</v>
      </c>
      <c r="K23" s="2">
        <v>3</v>
      </c>
    </row>
    <row r="24" spans="1:11" ht="15">
      <c r="A24" s="23">
        <v>22</v>
      </c>
      <c r="B24" s="1">
        <v>91</v>
      </c>
      <c r="C24" t="s">
        <v>58</v>
      </c>
      <c r="D24" s="2" t="s">
        <v>21</v>
      </c>
      <c r="E24" s="3" t="s">
        <v>59</v>
      </c>
      <c r="F24" s="2">
        <v>2005</v>
      </c>
      <c r="G24" s="31">
        <v>0.02994756944826804</v>
      </c>
      <c r="H24" s="12">
        <v>13.913204789003794</v>
      </c>
      <c r="I24" s="20">
        <v>0.0028521494712636227</v>
      </c>
      <c r="J24" s="4" t="s">
        <v>329</v>
      </c>
      <c r="K24" s="2">
        <v>1</v>
      </c>
    </row>
    <row r="25" spans="1:11" ht="15">
      <c r="A25" s="23">
        <v>23</v>
      </c>
      <c r="B25" s="1">
        <v>225</v>
      </c>
      <c r="C25" t="s">
        <v>60</v>
      </c>
      <c r="D25" s="2" t="s">
        <v>61</v>
      </c>
      <c r="E25" s="3" t="s">
        <v>62</v>
      </c>
      <c r="F25" s="2">
        <v>1981</v>
      </c>
      <c r="G25" s="31">
        <v>0.029959143517771736</v>
      </c>
      <c r="H25" s="12">
        <v>13.90782972215145</v>
      </c>
      <c r="I25" s="20">
        <v>0.002853251763597308</v>
      </c>
      <c r="J25" s="4" t="s">
        <v>330</v>
      </c>
      <c r="K25" s="2">
        <v>1</v>
      </c>
    </row>
    <row r="26" spans="1:11" ht="15">
      <c r="A26" s="23">
        <v>24</v>
      </c>
      <c r="B26" s="1">
        <v>223</v>
      </c>
      <c r="C26" t="s">
        <v>63</v>
      </c>
      <c r="D26" s="2" t="s">
        <v>21</v>
      </c>
      <c r="E26" s="3" t="s">
        <v>64</v>
      </c>
      <c r="F26" s="2">
        <v>1980</v>
      </c>
      <c r="G26" s="31">
        <v>0.03008645833324408</v>
      </c>
      <c r="H26" s="12">
        <v>13.84897690687209</v>
      </c>
      <c r="I26" s="20">
        <v>0.002865376984118484</v>
      </c>
      <c r="J26" s="4" t="s">
        <v>327</v>
      </c>
      <c r="K26" s="2">
        <v>5</v>
      </c>
    </row>
    <row r="27" spans="1:11" ht="15">
      <c r="A27" s="23">
        <v>25</v>
      </c>
      <c r="B27" s="1">
        <v>154</v>
      </c>
      <c r="C27" t="s">
        <v>65</v>
      </c>
      <c r="D27" s="2" t="s">
        <v>21</v>
      </c>
      <c r="E27" s="3" t="s">
        <v>38</v>
      </c>
      <c r="F27" s="2">
        <v>2002</v>
      </c>
      <c r="G27" s="31">
        <v>0.03014432870259043</v>
      </c>
      <c r="H27" s="12">
        <v>13.822389968527007</v>
      </c>
      <c r="I27" s="20">
        <v>0.002870888447865755</v>
      </c>
      <c r="J27" s="4" t="s">
        <v>329</v>
      </c>
      <c r="K27" s="2">
        <v>2</v>
      </c>
    </row>
    <row r="28" spans="1:11" ht="15">
      <c r="A28" s="23">
        <v>26</v>
      </c>
      <c r="B28" s="1">
        <v>88</v>
      </c>
      <c r="C28" t="s">
        <v>66</v>
      </c>
      <c r="D28" s="2" t="s">
        <v>21</v>
      </c>
      <c r="E28" s="3" t="s">
        <v>59</v>
      </c>
      <c r="F28" s="2">
        <v>1986</v>
      </c>
      <c r="G28" s="31">
        <v>0.030560995372070465</v>
      </c>
      <c r="H28" s="12">
        <v>13.633936381779508</v>
      </c>
      <c r="I28" s="20">
        <v>0.002910570987816235</v>
      </c>
      <c r="J28" s="4" t="s">
        <v>322</v>
      </c>
      <c r="K28" s="2">
        <v>6</v>
      </c>
    </row>
    <row r="29" spans="1:11" ht="15">
      <c r="A29" s="23">
        <v>27</v>
      </c>
      <c r="B29" s="1">
        <v>11</v>
      </c>
      <c r="C29" t="s">
        <v>67</v>
      </c>
      <c r="D29" s="2" t="s">
        <v>21</v>
      </c>
      <c r="E29" s="3" t="s">
        <v>68</v>
      </c>
      <c r="F29" s="2">
        <v>1980</v>
      </c>
      <c r="G29" s="31">
        <v>0.03064201388770016</v>
      </c>
      <c r="H29" s="12">
        <v>13.597887795290065</v>
      </c>
      <c r="I29" s="20">
        <v>0.0029182870369238246</v>
      </c>
      <c r="J29" s="4" t="s">
        <v>327</v>
      </c>
      <c r="K29" s="2">
        <v>6</v>
      </c>
    </row>
    <row r="30" spans="1:11" ht="15">
      <c r="A30" s="23">
        <v>28</v>
      </c>
      <c r="B30" s="1">
        <v>7</v>
      </c>
      <c r="C30" t="s">
        <v>69</v>
      </c>
      <c r="D30" s="2" t="s">
        <v>21</v>
      </c>
      <c r="E30" s="3" t="s">
        <v>70</v>
      </c>
      <c r="F30" s="2">
        <v>1974</v>
      </c>
      <c r="G30" s="31">
        <v>0.030665162041259464</v>
      </c>
      <c r="H30" s="12">
        <v>13.58762318314342</v>
      </c>
      <c r="I30" s="20">
        <v>0.0029204916229770917</v>
      </c>
      <c r="J30" s="4" t="s">
        <v>323</v>
      </c>
      <c r="K30" s="2">
        <v>3</v>
      </c>
    </row>
    <row r="31" spans="1:11" ht="15">
      <c r="A31" s="23">
        <v>29</v>
      </c>
      <c r="B31" s="1">
        <v>45</v>
      </c>
      <c r="C31" t="s">
        <v>71</v>
      </c>
      <c r="D31" s="2" t="s">
        <v>21</v>
      </c>
      <c r="E31" s="3" t="s">
        <v>72</v>
      </c>
      <c r="F31" s="2">
        <v>1974</v>
      </c>
      <c r="G31" s="31">
        <v>0.03068831018754281</v>
      </c>
      <c r="H31" s="12">
        <v>13.577374059383777</v>
      </c>
      <c r="I31" s="20">
        <v>0.0029226962083374105</v>
      </c>
      <c r="J31" s="4" t="s">
        <v>323</v>
      </c>
      <c r="K31" s="2">
        <v>4</v>
      </c>
    </row>
    <row r="32" spans="1:11" ht="15">
      <c r="A32" s="23">
        <v>30</v>
      </c>
      <c r="B32" s="1">
        <v>185</v>
      </c>
      <c r="C32" t="s">
        <v>73</v>
      </c>
      <c r="D32" s="2" t="s">
        <v>21</v>
      </c>
      <c r="E32" s="3" t="s">
        <v>74</v>
      </c>
      <c r="F32" s="2">
        <v>1980</v>
      </c>
      <c r="G32" s="31">
        <v>0.030734606480109505</v>
      </c>
      <c r="H32" s="12">
        <v>13.556922127384992</v>
      </c>
      <c r="I32" s="20">
        <v>0.002927105379058048</v>
      </c>
      <c r="J32" s="4" t="s">
        <v>327</v>
      </c>
      <c r="K32" s="2">
        <v>7</v>
      </c>
    </row>
    <row r="33" spans="1:11" ht="15">
      <c r="A33" s="23">
        <v>31</v>
      </c>
      <c r="B33" s="1">
        <v>110</v>
      </c>
      <c r="C33" t="s">
        <v>75</v>
      </c>
      <c r="D33" s="2" t="s">
        <v>21</v>
      </c>
      <c r="E33" s="3" t="s">
        <v>76</v>
      </c>
      <c r="F33" s="2">
        <v>1971</v>
      </c>
      <c r="G33" s="31">
        <v>0.030804050926235504</v>
      </c>
      <c r="H33" s="12">
        <v>13.526359492926167</v>
      </c>
      <c r="I33" s="20">
        <v>0.002933719135831953</v>
      </c>
      <c r="J33" s="4" t="s">
        <v>323</v>
      </c>
      <c r="K33" s="2">
        <v>5</v>
      </c>
    </row>
    <row r="34" spans="1:11" ht="15">
      <c r="A34" s="23">
        <v>32</v>
      </c>
      <c r="B34" s="1">
        <v>85</v>
      </c>
      <c r="C34" t="s">
        <v>77</v>
      </c>
      <c r="D34" s="2" t="s">
        <v>21</v>
      </c>
      <c r="E34" s="3" t="s">
        <v>59</v>
      </c>
      <c r="F34" s="2">
        <v>1972</v>
      </c>
      <c r="G34" s="31">
        <v>0.030804050926235504</v>
      </c>
      <c r="H34" s="12">
        <v>13.526359492926167</v>
      </c>
      <c r="I34" s="20">
        <v>0.002933719135831953</v>
      </c>
      <c r="J34" s="4" t="s">
        <v>323</v>
      </c>
      <c r="K34" s="2">
        <v>6</v>
      </c>
    </row>
    <row r="35" spans="1:11" ht="15">
      <c r="A35" s="23">
        <v>33</v>
      </c>
      <c r="B35" s="1">
        <v>243</v>
      </c>
      <c r="C35" t="s">
        <v>78</v>
      </c>
      <c r="D35" s="2" t="s">
        <v>21</v>
      </c>
      <c r="E35" s="3" t="s">
        <v>79</v>
      </c>
      <c r="F35" s="2">
        <v>1998</v>
      </c>
      <c r="G35" s="31">
        <v>0.031012384257337544</v>
      </c>
      <c r="H35" s="12">
        <v>13.435492840834485</v>
      </c>
      <c r="I35" s="20">
        <v>0.0029535604054607184</v>
      </c>
      <c r="J35" s="4" t="s">
        <v>331</v>
      </c>
      <c r="K35" s="2">
        <v>1</v>
      </c>
    </row>
    <row r="36" spans="1:11" ht="15">
      <c r="A36" s="23">
        <v>34</v>
      </c>
      <c r="B36" s="1">
        <v>180</v>
      </c>
      <c r="C36" t="s">
        <v>80</v>
      </c>
      <c r="D36" s="2" t="s">
        <v>21</v>
      </c>
      <c r="E36" s="3" t="s">
        <v>81</v>
      </c>
      <c r="F36" s="2">
        <v>1982</v>
      </c>
      <c r="G36" s="31">
        <v>0.031058680557180196</v>
      </c>
      <c r="H36" s="12">
        <v>13.41546579545025</v>
      </c>
      <c r="I36" s="20">
        <v>0.0029579695768743044</v>
      </c>
      <c r="J36" s="4" t="s">
        <v>327</v>
      </c>
      <c r="K36" s="2">
        <v>8</v>
      </c>
    </row>
    <row r="37" spans="1:11" ht="15">
      <c r="A37" s="23">
        <v>35</v>
      </c>
      <c r="B37" s="1">
        <v>14</v>
      </c>
      <c r="C37" t="s">
        <v>82</v>
      </c>
      <c r="D37" s="2" t="s">
        <v>21</v>
      </c>
      <c r="E37" s="3" t="s">
        <v>68</v>
      </c>
      <c r="F37" s="2">
        <v>1973</v>
      </c>
      <c r="G37" s="31">
        <v>0.031232291665219236</v>
      </c>
      <c r="H37" s="12">
        <v>13.34089317341619</v>
      </c>
      <c r="I37" s="20">
        <v>0.0029745039681161175</v>
      </c>
      <c r="J37" s="4" t="s">
        <v>323</v>
      </c>
      <c r="K37" s="2">
        <v>7</v>
      </c>
    </row>
    <row r="38" spans="1:11" ht="15">
      <c r="A38" s="23">
        <v>36</v>
      </c>
      <c r="B38" s="1">
        <v>57</v>
      </c>
      <c r="C38" t="s">
        <v>83</v>
      </c>
      <c r="D38" s="2" t="s">
        <v>61</v>
      </c>
      <c r="E38" s="3" t="s">
        <v>36</v>
      </c>
      <c r="F38" s="2">
        <v>1968</v>
      </c>
      <c r="G38" s="31">
        <v>0.03127858796506189</v>
      </c>
      <c r="H38" s="12">
        <v>13.321146949858553</v>
      </c>
      <c r="I38" s="20">
        <v>0.0029789131395297035</v>
      </c>
      <c r="J38" s="4" t="s">
        <v>330</v>
      </c>
      <c r="K38" s="2">
        <v>2</v>
      </c>
    </row>
    <row r="39" spans="1:11" ht="15">
      <c r="A39" s="23">
        <v>37</v>
      </c>
      <c r="B39" s="1">
        <v>193</v>
      </c>
      <c r="C39" t="s">
        <v>84</v>
      </c>
      <c r="D39" s="2" t="s">
        <v>21</v>
      </c>
      <c r="E39" s="3" t="s">
        <v>24</v>
      </c>
      <c r="F39" s="2">
        <v>1971</v>
      </c>
      <c r="G39" s="31">
        <v>0.03132488425762858</v>
      </c>
      <c r="H39" s="12">
        <v>13.301459096858288</v>
      </c>
      <c r="I39" s="20">
        <v>0.002983322310250341</v>
      </c>
      <c r="J39" s="4" t="s">
        <v>323</v>
      </c>
      <c r="K39" s="2">
        <v>8</v>
      </c>
    </row>
    <row r="40" spans="1:11" ht="15">
      <c r="A40" s="23">
        <v>38</v>
      </c>
      <c r="B40" s="1">
        <v>228</v>
      </c>
      <c r="C40" t="s">
        <v>85</v>
      </c>
      <c r="D40" s="2" t="s">
        <v>21</v>
      </c>
      <c r="E40" s="3" t="s">
        <v>86</v>
      </c>
      <c r="F40" s="2">
        <v>1971</v>
      </c>
      <c r="G40" s="31">
        <v>0.03139432870375458</v>
      </c>
      <c r="H40" s="12">
        <v>13.272036188397164</v>
      </c>
      <c r="I40" s="20">
        <v>0.002989936067024246</v>
      </c>
      <c r="J40" s="4" t="s">
        <v>323</v>
      </c>
      <c r="K40" s="2">
        <v>9</v>
      </c>
    </row>
    <row r="41" spans="1:11" ht="15">
      <c r="A41" s="23">
        <v>39</v>
      </c>
      <c r="B41" s="1">
        <v>12</v>
      </c>
      <c r="C41" t="s">
        <v>87</v>
      </c>
      <c r="D41" s="2" t="s">
        <v>21</v>
      </c>
      <c r="E41" s="3" t="s">
        <v>50</v>
      </c>
      <c r="F41" s="2">
        <v>1976</v>
      </c>
      <c r="G41" s="31">
        <v>0.03145219907310093</v>
      </c>
      <c r="H41" s="12">
        <v>13.24761634944042</v>
      </c>
      <c r="I41" s="20">
        <v>0.002995447530771517</v>
      </c>
      <c r="J41" s="4" t="s">
        <v>328</v>
      </c>
      <c r="K41" s="2">
        <v>4</v>
      </c>
    </row>
    <row r="42" spans="1:11" ht="15">
      <c r="A42" s="23">
        <v>40</v>
      </c>
      <c r="B42" s="1">
        <v>32</v>
      </c>
      <c r="C42" t="s">
        <v>88</v>
      </c>
      <c r="D42" s="2" t="s">
        <v>21</v>
      </c>
      <c r="E42" s="3" t="s">
        <v>89</v>
      </c>
      <c r="F42" s="2">
        <v>1983</v>
      </c>
      <c r="G42" s="31">
        <v>0.03147534722666023</v>
      </c>
      <c r="H42" s="12">
        <v>13.23787355437788</v>
      </c>
      <c r="I42" s="20">
        <v>0.002997652116824784</v>
      </c>
      <c r="J42" s="4" t="s">
        <v>327</v>
      </c>
      <c r="K42" s="2">
        <v>9</v>
      </c>
    </row>
    <row r="43" spans="1:11" ht="15">
      <c r="A43" s="23">
        <v>41</v>
      </c>
      <c r="B43" s="1">
        <v>8</v>
      </c>
      <c r="C43" t="s">
        <v>90</v>
      </c>
      <c r="D43" s="2" t="s">
        <v>21</v>
      </c>
      <c r="E43" s="3" t="s">
        <v>40</v>
      </c>
      <c r="F43" s="2">
        <v>1992</v>
      </c>
      <c r="G43" s="31">
        <v>0.03153321759600658</v>
      </c>
      <c r="H43" s="12">
        <v>13.213579153414209</v>
      </c>
      <c r="I43" s="20">
        <v>0.0030031635805720554</v>
      </c>
      <c r="J43" s="4" t="s">
        <v>325</v>
      </c>
      <c r="K43" s="2">
        <v>2</v>
      </c>
    </row>
    <row r="44" spans="1:11" ht="15">
      <c r="A44" s="23">
        <v>42</v>
      </c>
      <c r="B44" s="1">
        <v>236</v>
      </c>
      <c r="C44" t="s">
        <v>91</v>
      </c>
      <c r="D44" s="2" t="s">
        <v>21</v>
      </c>
      <c r="E44" s="3" t="s">
        <v>92</v>
      </c>
      <c r="F44" s="2">
        <v>1981</v>
      </c>
      <c r="G44" s="31">
        <v>0.03164895833469927</v>
      </c>
      <c r="H44" s="12">
        <v>13.165256886506809</v>
      </c>
      <c r="I44" s="20">
        <v>0.0030141865080665973</v>
      </c>
      <c r="J44" s="4" t="s">
        <v>327</v>
      </c>
      <c r="K44" s="2">
        <v>10</v>
      </c>
    </row>
    <row r="45" spans="1:11" ht="15">
      <c r="A45" s="23">
        <v>43</v>
      </c>
      <c r="B45" s="1">
        <v>22</v>
      </c>
      <c r="C45" t="s">
        <v>93</v>
      </c>
      <c r="D45" s="2" t="s">
        <v>21</v>
      </c>
      <c r="E45" s="3" t="s">
        <v>94</v>
      </c>
      <c r="F45" s="2">
        <v>1971</v>
      </c>
      <c r="G45" s="31">
        <v>0.031764699073391967</v>
      </c>
      <c r="H45" s="12">
        <v>13.117286762388751</v>
      </c>
      <c r="I45" s="20">
        <v>0.0030252094355611397</v>
      </c>
      <c r="J45" s="4" t="s">
        <v>323</v>
      </c>
      <c r="K45" s="2">
        <v>10</v>
      </c>
    </row>
    <row r="46" spans="1:11" ht="15">
      <c r="A46" s="23">
        <v>44</v>
      </c>
      <c r="B46" s="1">
        <v>15</v>
      </c>
      <c r="C46" t="s">
        <v>95</v>
      </c>
      <c r="D46" s="2" t="s">
        <v>21</v>
      </c>
      <c r="E46" s="3" t="s">
        <v>96</v>
      </c>
      <c r="F46" s="2">
        <v>1969</v>
      </c>
      <c r="G46" s="31">
        <v>0.03181099537323462</v>
      </c>
      <c r="H46" s="12">
        <v>13.098196449937083</v>
      </c>
      <c r="I46" s="20">
        <v>0.0030296186069747257</v>
      </c>
      <c r="J46" s="4" t="s">
        <v>324</v>
      </c>
      <c r="K46" s="2">
        <v>2</v>
      </c>
    </row>
    <row r="47" spans="1:11" ht="15">
      <c r="A47" s="23">
        <v>45</v>
      </c>
      <c r="B47" s="1">
        <v>140</v>
      </c>
      <c r="C47" t="s">
        <v>97</v>
      </c>
      <c r="D47" s="2" t="s">
        <v>21</v>
      </c>
      <c r="E47" s="3" t="s">
        <v>38</v>
      </c>
      <c r="F47" s="2">
        <v>1972</v>
      </c>
      <c r="G47" s="31">
        <v>0.03189201388886431</v>
      </c>
      <c r="H47" s="12">
        <v>13.064921773790948</v>
      </c>
      <c r="I47" s="20">
        <v>0.0030373346560823153</v>
      </c>
      <c r="J47" s="4" t="s">
        <v>323</v>
      </c>
      <c r="K47" s="2">
        <v>11</v>
      </c>
    </row>
    <row r="48" spans="1:11" ht="15">
      <c r="A48" s="23">
        <v>46</v>
      </c>
      <c r="B48" s="1">
        <v>133</v>
      </c>
      <c r="C48" t="s">
        <v>98</v>
      </c>
      <c r="D48" s="2" t="s">
        <v>21</v>
      </c>
      <c r="E48" s="3" t="s">
        <v>38</v>
      </c>
      <c r="F48" s="2">
        <v>1984</v>
      </c>
      <c r="G48" s="31">
        <v>0.031903587965643965</v>
      </c>
      <c r="H48" s="12">
        <v>13.06018204332888</v>
      </c>
      <c r="I48" s="20">
        <v>0.003038436949108949</v>
      </c>
      <c r="J48" s="4" t="s">
        <v>327</v>
      </c>
      <c r="K48" s="2">
        <v>11</v>
      </c>
    </row>
    <row r="49" spans="1:11" ht="15">
      <c r="A49" s="23">
        <v>47</v>
      </c>
      <c r="B49" s="1">
        <v>119</v>
      </c>
      <c r="C49" t="s">
        <v>99</v>
      </c>
      <c r="D49" s="2" t="s">
        <v>21</v>
      </c>
      <c r="E49" s="3" t="s">
        <v>26</v>
      </c>
      <c r="F49" s="2">
        <v>1967</v>
      </c>
      <c r="G49" s="31">
        <v>0.03210034721996635</v>
      </c>
      <c r="H49" s="12">
        <v>12.980129585872541</v>
      </c>
      <c r="I49" s="20">
        <v>0.0030571759257110812</v>
      </c>
      <c r="J49" s="4" t="s">
        <v>324</v>
      </c>
      <c r="K49" s="2">
        <v>3</v>
      </c>
    </row>
    <row r="50" spans="1:11" ht="15">
      <c r="A50" s="23">
        <v>48</v>
      </c>
      <c r="B50" s="1">
        <v>143</v>
      </c>
      <c r="C50" t="s">
        <v>100</v>
      </c>
      <c r="D50" s="2" t="s">
        <v>21</v>
      </c>
      <c r="E50" s="3" t="s">
        <v>38</v>
      </c>
      <c r="F50" s="2">
        <v>1980</v>
      </c>
      <c r="G50" s="31">
        <v>0.032146643519809004</v>
      </c>
      <c r="H50" s="12">
        <v>12.961436126602566</v>
      </c>
      <c r="I50" s="20">
        <v>0.003061585097124667</v>
      </c>
      <c r="J50" s="4" t="s">
        <v>327</v>
      </c>
      <c r="K50" s="2">
        <v>12</v>
      </c>
    </row>
    <row r="51" spans="1:11" ht="15">
      <c r="A51" s="23">
        <v>49</v>
      </c>
      <c r="B51" s="1">
        <v>53</v>
      </c>
      <c r="C51" t="s">
        <v>101</v>
      </c>
      <c r="D51" s="2" t="s">
        <v>21</v>
      </c>
      <c r="E51" s="3" t="s">
        <v>102</v>
      </c>
      <c r="F51" s="2">
        <v>1974</v>
      </c>
      <c r="G51" s="31">
        <v>0.03223923611221835</v>
      </c>
      <c r="H51" s="12">
        <v>12.92421027645733</v>
      </c>
      <c r="I51" s="20">
        <v>0.0030704034392588903</v>
      </c>
      <c r="J51" s="4" t="s">
        <v>323</v>
      </c>
      <c r="K51" s="2">
        <v>12</v>
      </c>
    </row>
    <row r="52" spans="1:11" ht="15">
      <c r="A52" s="23">
        <v>50</v>
      </c>
      <c r="B52" s="1">
        <v>107</v>
      </c>
      <c r="C52" t="s">
        <v>103</v>
      </c>
      <c r="D52" s="2" t="s">
        <v>21</v>
      </c>
      <c r="E52" s="3" t="s">
        <v>76</v>
      </c>
      <c r="F52" s="2">
        <v>1963</v>
      </c>
      <c r="G52" s="31">
        <v>0.032354976850911044</v>
      </c>
      <c r="H52" s="12">
        <v>12.87797758553903</v>
      </c>
      <c r="I52" s="20">
        <v>0.0030814263667534327</v>
      </c>
      <c r="J52" s="4" t="s">
        <v>326</v>
      </c>
      <c r="K52" s="2">
        <v>3</v>
      </c>
    </row>
    <row r="53" spans="1:11" ht="15">
      <c r="A53" s="23">
        <v>51</v>
      </c>
      <c r="B53" s="1">
        <v>232</v>
      </c>
      <c r="C53" t="s">
        <v>104</v>
      </c>
      <c r="D53" s="2" t="s">
        <v>21</v>
      </c>
      <c r="E53" s="3" t="s">
        <v>40</v>
      </c>
      <c r="F53" s="2">
        <v>1985</v>
      </c>
      <c r="G53" s="31">
        <v>0.03248229166638339</v>
      </c>
      <c r="H53" s="12">
        <v>12.827502164752858</v>
      </c>
      <c r="I53" s="20">
        <v>0.0030935515872746087</v>
      </c>
      <c r="J53" s="4" t="s">
        <v>322</v>
      </c>
      <c r="K53" s="2">
        <v>7</v>
      </c>
    </row>
    <row r="54" spans="1:11" ht="15">
      <c r="A54" s="23">
        <v>52</v>
      </c>
      <c r="B54" s="1">
        <v>164</v>
      </c>
      <c r="C54" t="s">
        <v>105</v>
      </c>
      <c r="D54" s="2" t="s">
        <v>21</v>
      </c>
      <c r="E54" s="3" t="s">
        <v>44</v>
      </c>
      <c r="F54" s="2">
        <v>1975</v>
      </c>
      <c r="G54" s="31">
        <v>0.03250543981266674</v>
      </c>
      <c r="H54" s="12">
        <v>12.818367296919321</v>
      </c>
      <c r="I54" s="20">
        <v>0.0030957561726349275</v>
      </c>
      <c r="J54" s="4" t="s">
        <v>328</v>
      </c>
      <c r="K54" s="2">
        <v>5</v>
      </c>
    </row>
    <row r="55" spans="1:11" ht="15">
      <c r="A55" s="23">
        <v>53</v>
      </c>
      <c r="B55" s="1">
        <v>238</v>
      </c>
      <c r="C55" t="s">
        <v>106</v>
      </c>
      <c r="D55" s="2" t="s">
        <v>21</v>
      </c>
      <c r="E55" s="3" t="s">
        <v>107</v>
      </c>
      <c r="F55" s="2">
        <v>1967</v>
      </c>
      <c r="G55" s="31">
        <v>0.03252858796622604</v>
      </c>
      <c r="H55" s="12">
        <v>12.80924542741559</v>
      </c>
      <c r="I55" s="20">
        <v>0.0030979607586881946</v>
      </c>
      <c r="J55" s="4" t="s">
        <v>324</v>
      </c>
      <c r="K55" s="2">
        <v>4</v>
      </c>
    </row>
    <row r="56" spans="1:11" ht="15">
      <c r="A56" s="23">
        <v>54</v>
      </c>
      <c r="B56" s="1">
        <v>63</v>
      </c>
      <c r="C56" t="s">
        <v>108</v>
      </c>
      <c r="D56" s="2" t="s">
        <v>21</v>
      </c>
      <c r="E56" s="3" t="s">
        <v>48</v>
      </c>
      <c r="F56" s="2">
        <v>1970</v>
      </c>
      <c r="G56" s="31">
        <v>0.03255173611250939</v>
      </c>
      <c r="H56" s="12">
        <v>12.800136534239869</v>
      </c>
      <c r="I56" s="20">
        <v>0.003100165344048513</v>
      </c>
      <c r="J56" s="4" t="s">
        <v>323</v>
      </c>
      <c r="K56" s="2">
        <v>13</v>
      </c>
    </row>
    <row r="57" spans="1:11" ht="15">
      <c r="A57" s="23">
        <v>55</v>
      </c>
      <c r="B57" s="1">
        <v>208</v>
      </c>
      <c r="C57" t="s">
        <v>109</v>
      </c>
      <c r="D57" s="2" t="s">
        <v>21</v>
      </c>
      <c r="E57" s="3" t="s">
        <v>107</v>
      </c>
      <c r="F57" s="2">
        <v>1976</v>
      </c>
      <c r="G57" s="31">
        <v>0.03276006944361143</v>
      </c>
      <c r="H57" s="12">
        <v>12.718735757989096</v>
      </c>
      <c r="I57" s="20">
        <v>0.003120006613677279</v>
      </c>
      <c r="J57" s="4" t="s">
        <v>328</v>
      </c>
      <c r="K57" s="2">
        <v>6</v>
      </c>
    </row>
    <row r="58" spans="1:11" ht="15">
      <c r="A58" s="23">
        <v>56</v>
      </c>
      <c r="B58" s="1">
        <v>34</v>
      </c>
      <c r="C58" t="s">
        <v>110</v>
      </c>
      <c r="D58" s="2" t="s">
        <v>61</v>
      </c>
      <c r="E58" s="3" t="s">
        <v>111</v>
      </c>
      <c r="F58" s="2">
        <v>1973</v>
      </c>
      <c r="G58" s="31">
        <v>0.03294525462843012</v>
      </c>
      <c r="H58" s="12">
        <v>12.64724377959744</v>
      </c>
      <c r="I58" s="20">
        <v>0.0031376432979457257</v>
      </c>
      <c r="J58" s="4" t="s">
        <v>330</v>
      </c>
      <c r="K58" s="2">
        <v>3</v>
      </c>
    </row>
    <row r="59" spans="1:11" ht="15">
      <c r="A59" s="23">
        <v>57</v>
      </c>
      <c r="B59" s="1">
        <v>42</v>
      </c>
      <c r="C59" t="s">
        <v>112</v>
      </c>
      <c r="D59" s="2" t="s">
        <v>21</v>
      </c>
      <c r="E59" s="3" t="s">
        <v>30</v>
      </c>
      <c r="F59" s="2">
        <v>1978</v>
      </c>
      <c r="G59" s="31">
        <v>0.03295682870520977</v>
      </c>
      <c r="H59" s="12">
        <v>12.64280220629361</v>
      </c>
      <c r="I59" s="20">
        <v>0.0031387455909723592</v>
      </c>
      <c r="J59" s="4" t="s">
        <v>328</v>
      </c>
      <c r="K59" s="2">
        <v>7</v>
      </c>
    </row>
    <row r="60" spans="1:11" ht="15">
      <c r="A60" s="23">
        <v>58</v>
      </c>
      <c r="B60" s="1">
        <v>26</v>
      </c>
      <c r="C60" t="s">
        <v>113</v>
      </c>
      <c r="D60" s="2" t="s">
        <v>21</v>
      </c>
      <c r="E60" s="3" t="s">
        <v>50</v>
      </c>
      <c r="F60" s="2">
        <v>1979</v>
      </c>
      <c r="G60" s="31">
        <v>0.03304942129761912</v>
      </c>
      <c r="H60" s="12">
        <v>12.607381621435026</v>
      </c>
      <c r="I60" s="20">
        <v>0.003147563933106583</v>
      </c>
      <c r="J60" s="4" t="s">
        <v>328</v>
      </c>
      <c r="K60" s="2">
        <v>8</v>
      </c>
    </row>
    <row r="61" spans="1:11" ht="15">
      <c r="A61" s="23">
        <v>59</v>
      </c>
      <c r="B61" s="1">
        <v>231</v>
      </c>
      <c r="C61" t="s">
        <v>114</v>
      </c>
      <c r="D61" s="2" t="s">
        <v>61</v>
      </c>
      <c r="E61" s="3" t="s">
        <v>36</v>
      </c>
      <c r="F61" s="2">
        <v>1986</v>
      </c>
      <c r="G61" s="31">
        <v>0.03316516203631181</v>
      </c>
      <c r="H61" s="12">
        <v>12.563384017556357</v>
      </c>
      <c r="I61" s="20">
        <v>0.003158586860601125</v>
      </c>
      <c r="J61" s="4" t="s">
        <v>332</v>
      </c>
      <c r="K61" s="2">
        <v>1</v>
      </c>
    </row>
    <row r="62" spans="1:11" ht="15">
      <c r="A62" s="23">
        <v>60</v>
      </c>
      <c r="B62" s="1">
        <v>182</v>
      </c>
      <c r="C62" t="s">
        <v>115</v>
      </c>
      <c r="D62" s="2" t="s">
        <v>21</v>
      </c>
      <c r="E62" s="3" t="s">
        <v>74</v>
      </c>
      <c r="F62" s="2">
        <v>1970</v>
      </c>
      <c r="G62" s="31">
        <v>0.03319988425937481</v>
      </c>
      <c r="H62" s="12">
        <v>12.550244555416198</v>
      </c>
      <c r="I62" s="20">
        <v>0.003161893738988077</v>
      </c>
      <c r="J62" s="4" t="s">
        <v>323</v>
      </c>
      <c r="K62" s="2">
        <v>14</v>
      </c>
    </row>
    <row r="63" spans="1:11" ht="15">
      <c r="A63" s="23">
        <v>61</v>
      </c>
      <c r="B63" s="1">
        <v>214</v>
      </c>
      <c r="C63" t="s">
        <v>116</v>
      </c>
      <c r="D63" s="2" t="s">
        <v>21</v>
      </c>
      <c r="E63" s="3" t="s">
        <v>117</v>
      </c>
      <c r="F63" s="2">
        <v>1976</v>
      </c>
      <c r="G63" s="31">
        <v>0.03329247685178416</v>
      </c>
      <c r="H63" s="12">
        <v>12.515339982712561</v>
      </c>
      <c r="I63" s="20">
        <v>0.0031707120811223007</v>
      </c>
      <c r="J63" s="4" t="s">
        <v>328</v>
      </c>
      <c r="K63" s="2">
        <v>9</v>
      </c>
    </row>
    <row r="64" spans="1:11" ht="15">
      <c r="A64" s="23">
        <v>62</v>
      </c>
      <c r="B64" s="1">
        <v>10</v>
      </c>
      <c r="C64" t="s">
        <v>118</v>
      </c>
      <c r="D64" s="2" t="s">
        <v>21</v>
      </c>
      <c r="E64" s="3" t="s">
        <v>86</v>
      </c>
      <c r="F64" s="2">
        <v>1999</v>
      </c>
      <c r="G64" s="31">
        <v>0.03330405092856381</v>
      </c>
      <c r="H64" s="12">
        <v>12.510990556686457</v>
      </c>
      <c r="I64" s="20">
        <v>0.0031718143741489343</v>
      </c>
      <c r="J64" s="4" t="s">
        <v>331</v>
      </c>
      <c r="K64" s="2">
        <v>2</v>
      </c>
    </row>
    <row r="65" spans="1:11" ht="15">
      <c r="A65" s="23">
        <v>63</v>
      </c>
      <c r="B65" s="1">
        <v>247</v>
      </c>
      <c r="C65" t="s">
        <v>119</v>
      </c>
      <c r="D65" s="2" t="s">
        <v>61</v>
      </c>
      <c r="E65" s="3" t="s">
        <v>120</v>
      </c>
      <c r="F65" s="2">
        <v>1971</v>
      </c>
      <c r="G65" s="31">
        <v>0.03340821759047685</v>
      </c>
      <c r="H65" s="12">
        <v>12.471981348248859</v>
      </c>
      <c r="I65" s="20">
        <v>0.003181735008616843</v>
      </c>
      <c r="J65" s="4" t="s">
        <v>333</v>
      </c>
      <c r="K65" s="2">
        <v>1</v>
      </c>
    </row>
    <row r="66" spans="1:11" ht="15">
      <c r="A66" s="23">
        <v>64</v>
      </c>
      <c r="B66" s="1">
        <v>183</v>
      </c>
      <c r="C66" t="s">
        <v>121</v>
      </c>
      <c r="D66" s="2" t="s">
        <v>21</v>
      </c>
      <c r="E66" s="3" t="s">
        <v>74</v>
      </c>
      <c r="F66" s="2">
        <v>1989</v>
      </c>
      <c r="G66" s="31">
        <v>0.03343136574403616</v>
      </c>
      <c r="H66" s="12">
        <v>12.463345645428683</v>
      </c>
      <c r="I66" s="20">
        <v>0.0031839395946701102</v>
      </c>
      <c r="J66" s="4" t="s">
        <v>322</v>
      </c>
      <c r="K66" s="2">
        <v>8</v>
      </c>
    </row>
    <row r="67" spans="1:11" ht="15">
      <c r="A67" s="23">
        <v>65</v>
      </c>
      <c r="B67" s="1">
        <v>120</v>
      </c>
      <c r="C67" t="s">
        <v>122</v>
      </c>
      <c r="D67" s="2" t="s">
        <v>61</v>
      </c>
      <c r="E67" s="3" t="s">
        <v>26</v>
      </c>
      <c r="F67" s="2">
        <v>1979</v>
      </c>
      <c r="G67" s="31">
        <v>0.0334892361133825</v>
      </c>
      <c r="H67" s="12">
        <v>12.441808623403153</v>
      </c>
      <c r="I67" s="20">
        <v>0.0031894510584173814</v>
      </c>
      <c r="J67" s="4" t="s">
        <v>334</v>
      </c>
      <c r="K67" s="2">
        <v>1</v>
      </c>
    </row>
    <row r="68" spans="1:11" ht="15">
      <c r="A68" s="23">
        <v>66</v>
      </c>
      <c r="B68" s="1">
        <v>97</v>
      </c>
      <c r="C68" t="s">
        <v>123</v>
      </c>
      <c r="D68" s="2" t="s">
        <v>21</v>
      </c>
      <c r="E68" s="3" t="s">
        <v>124</v>
      </c>
      <c r="F68" s="2">
        <v>1957</v>
      </c>
      <c r="G68" s="31">
        <v>0.0335239583364455</v>
      </c>
      <c r="H68" s="12">
        <v>12.428922100576898</v>
      </c>
      <c r="I68" s="20">
        <v>0.003192757936804334</v>
      </c>
      <c r="J68" s="4" t="s">
        <v>335</v>
      </c>
      <c r="K68" s="2">
        <v>1</v>
      </c>
    </row>
    <row r="69" spans="1:11" ht="15">
      <c r="A69" s="23">
        <v>67</v>
      </c>
      <c r="B69" s="1">
        <v>117</v>
      </c>
      <c r="C69" t="s">
        <v>125</v>
      </c>
      <c r="D69" s="2" t="s">
        <v>21</v>
      </c>
      <c r="E69" s="3" t="s">
        <v>26</v>
      </c>
      <c r="F69" s="2">
        <v>1974</v>
      </c>
      <c r="G69" s="31">
        <v>0.033709143521264195</v>
      </c>
      <c r="H69" s="12">
        <v>12.360642340373543</v>
      </c>
      <c r="I69" s="20">
        <v>0.0032103946210727805</v>
      </c>
      <c r="J69" s="4" t="s">
        <v>323</v>
      </c>
      <c r="K69" s="2">
        <v>15</v>
      </c>
    </row>
    <row r="70" spans="1:11" ht="15">
      <c r="A70" s="23">
        <v>68</v>
      </c>
      <c r="B70" s="1">
        <v>244</v>
      </c>
      <c r="C70" t="s">
        <v>126</v>
      </c>
      <c r="D70" s="2" t="s">
        <v>21</v>
      </c>
      <c r="E70" s="3" t="s">
        <v>42</v>
      </c>
      <c r="F70" s="2">
        <v>1973</v>
      </c>
      <c r="G70" s="31">
        <v>0.03382488425995689</v>
      </c>
      <c r="H70" s="12">
        <v>12.318347151299248</v>
      </c>
      <c r="I70" s="20">
        <v>0.003221417548567323</v>
      </c>
      <c r="J70" s="4" t="s">
        <v>323</v>
      </c>
      <c r="K70" s="2">
        <v>16</v>
      </c>
    </row>
    <row r="71" spans="1:11" ht="15">
      <c r="A71" s="23">
        <v>69</v>
      </c>
      <c r="B71" s="1">
        <v>105</v>
      </c>
      <c r="C71" t="s">
        <v>127</v>
      </c>
      <c r="D71" s="2" t="s">
        <v>21</v>
      </c>
      <c r="E71" s="3" t="s">
        <v>128</v>
      </c>
      <c r="F71" s="2">
        <v>1980</v>
      </c>
      <c r="G71" s="31">
        <v>0.03396377315220889</v>
      </c>
      <c r="H71" s="12">
        <v>12.267973431555207</v>
      </c>
      <c r="I71" s="20">
        <v>0.003234645062115132</v>
      </c>
      <c r="J71" s="4" t="s">
        <v>327</v>
      </c>
      <c r="K71" s="2">
        <v>13</v>
      </c>
    </row>
    <row r="72" spans="1:11" ht="15">
      <c r="A72" s="23">
        <v>70</v>
      </c>
      <c r="B72" s="1">
        <v>240</v>
      </c>
      <c r="C72" t="s">
        <v>129</v>
      </c>
      <c r="D72" s="2" t="s">
        <v>21</v>
      </c>
      <c r="E72" s="3" t="s">
        <v>86</v>
      </c>
      <c r="F72" s="2">
        <v>1986</v>
      </c>
      <c r="G72" s="31">
        <v>0.034021643521555234</v>
      </c>
      <c r="H72" s="12">
        <v>12.247105769675043</v>
      </c>
      <c r="I72" s="20">
        <v>0.003240156525862403</v>
      </c>
      <c r="J72" s="4" t="s">
        <v>322</v>
      </c>
      <c r="K72" s="2">
        <v>9</v>
      </c>
    </row>
    <row r="73" spans="1:11" ht="15">
      <c r="A73" s="23">
        <v>71</v>
      </c>
      <c r="B73" s="1">
        <v>76</v>
      </c>
      <c r="C73" t="s">
        <v>130</v>
      </c>
      <c r="D73" s="2" t="s">
        <v>21</v>
      </c>
      <c r="E73" s="3" t="s">
        <v>131</v>
      </c>
      <c r="F73" s="2">
        <v>1958</v>
      </c>
      <c r="G73" s="31">
        <v>0.03421840277587762</v>
      </c>
      <c r="H73" s="12">
        <v>12.176683680875874</v>
      </c>
      <c r="I73" s="20">
        <v>0.003258895502464535</v>
      </c>
      <c r="J73" s="4" t="s">
        <v>335</v>
      </c>
      <c r="K73" s="2">
        <v>2</v>
      </c>
    </row>
    <row r="74" spans="1:11" ht="15">
      <c r="A74" s="23">
        <v>72</v>
      </c>
      <c r="B74" s="1">
        <v>65</v>
      </c>
      <c r="C74" t="s">
        <v>132</v>
      </c>
      <c r="D74" s="2" t="s">
        <v>21</v>
      </c>
      <c r="E74" s="3" t="s">
        <v>48</v>
      </c>
      <c r="F74" s="2">
        <v>1955</v>
      </c>
      <c r="G74" s="31">
        <v>0.03425312499894062</v>
      </c>
      <c r="H74" s="12">
        <v>12.164340236972636</v>
      </c>
      <c r="I74" s="20">
        <v>0.0032622023808514876</v>
      </c>
      <c r="J74" s="4" t="s">
        <v>335</v>
      </c>
      <c r="K74" s="2">
        <v>3</v>
      </c>
    </row>
    <row r="75" spans="1:11" ht="15">
      <c r="A75" s="23">
        <v>73</v>
      </c>
      <c r="B75" s="1">
        <v>132</v>
      </c>
      <c r="C75" t="s">
        <v>133</v>
      </c>
      <c r="D75" s="2" t="s">
        <v>21</v>
      </c>
      <c r="E75" s="3" t="s">
        <v>38</v>
      </c>
      <c r="F75" s="2">
        <v>1977</v>
      </c>
      <c r="G75" s="31">
        <v>0.034380439814412966</v>
      </c>
      <c r="H75" s="12">
        <v>12.11929425323965</v>
      </c>
      <c r="I75" s="20">
        <v>0.0032743276013726635</v>
      </c>
      <c r="J75" s="4" t="s">
        <v>328</v>
      </c>
      <c r="K75" s="2">
        <v>10</v>
      </c>
    </row>
    <row r="76" spans="1:11" ht="15">
      <c r="A76" s="23">
        <v>74</v>
      </c>
      <c r="B76" s="1">
        <v>61</v>
      </c>
      <c r="C76" t="s">
        <v>134</v>
      </c>
      <c r="D76" s="2" t="s">
        <v>21</v>
      </c>
      <c r="E76" s="3" t="s">
        <v>135</v>
      </c>
      <c r="F76" s="2">
        <v>1989</v>
      </c>
      <c r="G76" s="31">
        <v>0.03447303240682231</v>
      </c>
      <c r="H76" s="12">
        <v>12.086742522372566</v>
      </c>
      <c r="I76" s="20">
        <v>0.003283145943506887</v>
      </c>
      <c r="J76" s="4" t="s">
        <v>322</v>
      </c>
      <c r="K76" s="2">
        <v>10</v>
      </c>
    </row>
    <row r="77" spans="1:11" ht="15">
      <c r="A77" s="23">
        <v>75</v>
      </c>
      <c r="B77" s="1">
        <v>188</v>
      </c>
      <c r="C77" t="s">
        <v>136</v>
      </c>
      <c r="D77" s="2" t="s">
        <v>21</v>
      </c>
      <c r="E77" s="3" t="s">
        <v>24</v>
      </c>
      <c r="F77" s="2">
        <v>1984</v>
      </c>
      <c r="G77" s="31">
        <v>0.03449618055310566</v>
      </c>
      <c r="H77" s="12">
        <v>12.078631894485332</v>
      </c>
      <c r="I77" s="20">
        <v>0.0032853505288672055</v>
      </c>
      <c r="J77" s="4" t="s">
        <v>327</v>
      </c>
      <c r="K77" s="2">
        <v>14</v>
      </c>
    </row>
    <row r="78" spans="1:11" ht="15">
      <c r="A78" s="23">
        <v>76</v>
      </c>
      <c r="B78" s="1">
        <v>49</v>
      </c>
      <c r="C78" t="s">
        <v>137</v>
      </c>
      <c r="D78" s="2" t="s">
        <v>61</v>
      </c>
      <c r="E78" s="3" t="s">
        <v>138</v>
      </c>
      <c r="F78" s="2">
        <v>1960</v>
      </c>
      <c r="G78" s="31">
        <v>0.03457719907601131</v>
      </c>
      <c r="H78" s="12">
        <v>12.050330211845825</v>
      </c>
      <c r="I78" s="20">
        <v>0.003293066578667744</v>
      </c>
      <c r="J78" s="4" t="s">
        <v>336</v>
      </c>
      <c r="K78" s="2">
        <v>1</v>
      </c>
    </row>
    <row r="79" spans="1:11" ht="15">
      <c r="A79" s="23">
        <v>77</v>
      </c>
      <c r="B79" s="1">
        <v>207</v>
      </c>
      <c r="C79" t="s">
        <v>139</v>
      </c>
      <c r="D79" s="2" t="s">
        <v>21</v>
      </c>
      <c r="E79" s="3" t="s">
        <v>107</v>
      </c>
      <c r="F79" s="2">
        <v>1965</v>
      </c>
      <c r="G79" s="31">
        <v>0.03466979166842066</v>
      </c>
      <c r="H79" s="12">
        <v>12.018147401969879</v>
      </c>
      <c r="I79" s="20">
        <v>0.0033018849208019674</v>
      </c>
      <c r="J79" s="4" t="s">
        <v>324</v>
      </c>
      <c r="K79" s="2">
        <v>5</v>
      </c>
    </row>
    <row r="80" spans="1:11" ht="15">
      <c r="A80" s="23">
        <v>78</v>
      </c>
      <c r="B80" s="1">
        <v>142</v>
      </c>
      <c r="C80" t="s">
        <v>140</v>
      </c>
      <c r="D80" s="2" t="s">
        <v>21</v>
      </c>
      <c r="E80" s="3" t="s">
        <v>38</v>
      </c>
      <c r="F80" s="2">
        <v>1976</v>
      </c>
      <c r="G80" s="31">
        <v>0.03468136574520031</v>
      </c>
      <c r="H80" s="12">
        <v>12.01413663256127</v>
      </c>
      <c r="I80" s="20">
        <v>0.003302987213828601</v>
      </c>
      <c r="J80" s="4" t="s">
        <v>328</v>
      </c>
      <c r="K80" s="2">
        <v>11</v>
      </c>
    </row>
    <row r="81" spans="1:11" ht="15">
      <c r="A81" s="23">
        <v>79</v>
      </c>
      <c r="B81" s="1">
        <v>84</v>
      </c>
      <c r="C81" t="s">
        <v>141</v>
      </c>
      <c r="D81" s="2" t="s">
        <v>21</v>
      </c>
      <c r="E81" s="3" t="s">
        <v>59</v>
      </c>
      <c r="F81" s="2">
        <v>1968</v>
      </c>
      <c r="G81" s="31">
        <v>0.034692939814704005</v>
      </c>
      <c r="H81" s="12">
        <v>12.010128541775225</v>
      </c>
      <c r="I81" s="20">
        <v>0.003304089506162286</v>
      </c>
      <c r="J81" s="4" t="s">
        <v>324</v>
      </c>
      <c r="K81" s="2">
        <v>6</v>
      </c>
    </row>
    <row r="82" spans="1:11" ht="15">
      <c r="A82" s="23">
        <v>80</v>
      </c>
      <c r="B82" s="1">
        <v>30</v>
      </c>
      <c r="C82" t="s">
        <v>142</v>
      </c>
      <c r="D82" s="2" t="s">
        <v>21</v>
      </c>
      <c r="E82" s="3" t="s">
        <v>89</v>
      </c>
      <c r="F82" s="2">
        <v>1974</v>
      </c>
      <c r="G82" s="31">
        <v>0.034773958337609656</v>
      </c>
      <c r="H82" s="12">
        <v>11.982146600090168</v>
      </c>
      <c r="I82" s="20">
        <v>0.0033118055559628245</v>
      </c>
      <c r="J82" s="4" t="s">
        <v>323</v>
      </c>
      <c r="K82" s="2">
        <v>17</v>
      </c>
    </row>
    <row r="83" spans="1:11" ht="15">
      <c r="A83" s="23">
        <v>81</v>
      </c>
      <c r="B83" s="1">
        <v>167</v>
      </c>
      <c r="C83" t="s">
        <v>143</v>
      </c>
      <c r="D83" s="2" t="s">
        <v>21</v>
      </c>
      <c r="E83" s="3" t="s">
        <v>44</v>
      </c>
      <c r="F83" s="2">
        <v>1971</v>
      </c>
      <c r="G83" s="31">
        <v>0.034935995368869044</v>
      </c>
      <c r="H83" s="12">
        <v>11.926572071793673</v>
      </c>
      <c r="I83" s="20">
        <v>0.003327237654178004</v>
      </c>
      <c r="J83" s="4" t="s">
        <v>323</v>
      </c>
      <c r="K83" s="2">
        <v>18</v>
      </c>
    </row>
    <row r="84" spans="1:11" ht="15">
      <c r="A84" s="23">
        <v>82</v>
      </c>
      <c r="B84" s="1">
        <v>54</v>
      </c>
      <c r="C84" t="s">
        <v>144</v>
      </c>
      <c r="D84" s="2" t="s">
        <v>21</v>
      </c>
      <c r="E84" s="3" t="s">
        <v>145</v>
      </c>
      <c r="F84" s="2">
        <v>1959</v>
      </c>
      <c r="G84" s="31">
        <v>0.034982291668711696</v>
      </c>
      <c r="H84" s="12">
        <v>11.910788195712605</v>
      </c>
      <c r="I84" s="20">
        <v>0.00333164682559159</v>
      </c>
      <c r="J84" s="4" t="s">
        <v>335</v>
      </c>
      <c r="K84" s="2">
        <v>4</v>
      </c>
    </row>
    <row r="85" spans="1:11" ht="15">
      <c r="A85" s="23">
        <v>83</v>
      </c>
      <c r="B85" s="1">
        <v>200</v>
      </c>
      <c r="C85" t="s">
        <v>146</v>
      </c>
      <c r="D85" s="2" t="s">
        <v>21</v>
      </c>
      <c r="E85" s="3" t="s">
        <v>147</v>
      </c>
      <c r="F85" s="2">
        <v>1960</v>
      </c>
      <c r="G85" s="31">
        <v>0.035086458337900694</v>
      </c>
      <c r="H85" s="12">
        <v>11.875426771603783</v>
      </c>
      <c r="I85" s="20">
        <v>0.003341567460752447</v>
      </c>
      <c r="J85" s="4" t="s">
        <v>326</v>
      </c>
      <c r="K85" s="2">
        <v>4</v>
      </c>
    </row>
    <row r="86" spans="1:11" ht="15">
      <c r="A86" s="23">
        <v>84</v>
      </c>
      <c r="B86" s="1">
        <v>191</v>
      </c>
      <c r="C86" t="s">
        <v>148</v>
      </c>
      <c r="D86" s="2" t="s">
        <v>61</v>
      </c>
      <c r="E86" s="3" t="s">
        <v>24</v>
      </c>
      <c r="F86" s="2">
        <v>1971</v>
      </c>
      <c r="G86" s="31">
        <v>0.03514432870724704</v>
      </c>
      <c r="H86" s="12">
        <v>11.855872113464118</v>
      </c>
      <c r="I86" s="20">
        <v>0.0033470789244997184</v>
      </c>
      <c r="J86" s="4" t="s">
        <v>333</v>
      </c>
      <c r="K86" s="2">
        <v>2</v>
      </c>
    </row>
    <row r="87" spans="1:11" ht="15">
      <c r="A87" s="23">
        <v>85</v>
      </c>
      <c r="B87" s="1">
        <v>138</v>
      </c>
      <c r="C87" t="s">
        <v>149</v>
      </c>
      <c r="D87" s="2" t="s">
        <v>21</v>
      </c>
      <c r="E87" s="3" t="s">
        <v>38</v>
      </c>
      <c r="F87" s="2">
        <v>1981</v>
      </c>
      <c r="G87" s="31">
        <v>0.03521377314609708</v>
      </c>
      <c r="H87" s="12">
        <v>11.832491364613903</v>
      </c>
      <c r="I87" s="20">
        <v>0.0033536926805806744</v>
      </c>
      <c r="J87" s="4" t="s">
        <v>327</v>
      </c>
      <c r="K87" s="2">
        <v>15</v>
      </c>
    </row>
    <row r="88" spans="1:11" ht="15">
      <c r="A88" s="23">
        <v>86</v>
      </c>
      <c r="B88" s="1">
        <v>192</v>
      </c>
      <c r="C88" t="s">
        <v>150</v>
      </c>
      <c r="D88" s="2" t="s">
        <v>21</v>
      </c>
      <c r="E88" s="3" t="s">
        <v>24</v>
      </c>
      <c r="F88" s="2">
        <v>1972</v>
      </c>
      <c r="G88" s="31">
        <v>0.035294791669002734</v>
      </c>
      <c r="H88" s="12">
        <v>11.80533010576174</v>
      </c>
      <c r="I88" s="20">
        <v>0.0033614087303812127</v>
      </c>
      <c r="J88" s="4" t="s">
        <v>323</v>
      </c>
      <c r="K88" s="2">
        <v>19</v>
      </c>
    </row>
    <row r="89" spans="1:11" ht="15">
      <c r="A89" s="23">
        <v>87</v>
      </c>
      <c r="B89" s="1">
        <v>253</v>
      </c>
      <c r="C89" t="s">
        <v>151</v>
      </c>
      <c r="D89" s="2" t="s">
        <v>21</v>
      </c>
      <c r="E89" s="3" t="s">
        <v>24</v>
      </c>
      <c r="F89" s="2">
        <v>1985</v>
      </c>
      <c r="G89" s="31">
        <v>0.03535266203834908</v>
      </c>
      <c r="H89" s="12">
        <v>11.786005427672864</v>
      </c>
      <c r="I89" s="20">
        <v>0.003366920194128484</v>
      </c>
      <c r="J89" s="4" t="s">
        <v>322</v>
      </c>
      <c r="K89" s="2">
        <v>11</v>
      </c>
    </row>
    <row r="90" spans="1:11" ht="15">
      <c r="A90" s="23">
        <v>88</v>
      </c>
      <c r="B90" s="1">
        <v>69</v>
      </c>
      <c r="C90" t="s">
        <v>152</v>
      </c>
      <c r="D90" s="2" t="s">
        <v>21</v>
      </c>
      <c r="E90" s="3" t="s">
        <v>131</v>
      </c>
      <c r="F90" s="2">
        <v>1970</v>
      </c>
      <c r="G90" s="31">
        <v>0.03536423611512873</v>
      </c>
      <c r="H90" s="12">
        <v>11.782148080625943</v>
      </c>
      <c r="I90" s="20">
        <v>0.0033680224871551175</v>
      </c>
      <c r="J90" s="4" t="s">
        <v>323</v>
      </c>
      <c r="K90" s="2">
        <v>20</v>
      </c>
    </row>
    <row r="91" spans="1:11" ht="15">
      <c r="A91" s="23">
        <v>89</v>
      </c>
      <c r="B91" s="1">
        <v>51</v>
      </c>
      <c r="C91" t="s">
        <v>153</v>
      </c>
      <c r="D91" s="2" t="s">
        <v>21</v>
      </c>
      <c r="E91" s="3" t="s">
        <v>154</v>
      </c>
      <c r="F91" s="2">
        <v>1980</v>
      </c>
      <c r="G91" s="31">
        <v>0.03545682870753808</v>
      </c>
      <c r="H91" s="12">
        <v>11.75137996980773</v>
      </c>
      <c r="I91" s="20">
        <v>0.003376840829289341</v>
      </c>
      <c r="J91" s="4" t="s">
        <v>327</v>
      </c>
      <c r="K91" s="2">
        <v>16</v>
      </c>
    </row>
    <row r="92" spans="1:11" ht="15">
      <c r="A92" s="23">
        <v>90</v>
      </c>
      <c r="B92" s="1">
        <v>21</v>
      </c>
      <c r="C92" t="s">
        <v>155</v>
      </c>
      <c r="D92" s="2" t="s">
        <v>61</v>
      </c>
      <c r="E92" s="3" t="s">
        <v>94</v>
      </c>
      <c r="F92" s="2">
        <v>1977</v>
      </c>
      <c r="G92" s="31">
        <v>0.03556099536945112</v>
      </c>
      <c r="H92" s="12">
        <v>11.716957366851622</v>
      </c>
      <c r="I92" s="20">
        <v>0.0033867614637572495</v>
      </c>
      <c r="J92" s="4" t="s">
        <v>334</v>
      </c>
      <c r="K92" s="2">
        <v>2</v>
      </c>
    </row>
    <row r="93" spans="1:11" ht="15">
      <c r="A93" s="23">
        <v>91</v>
      </c>
      <c r="B93" s="1">
        <v>90</v>
      </c>
      <c r="C93" t="s">
        <v>156</v>
      </c>
      <c r="D93" s="2" t="s">
        <v>21</v>
      </c>
      <c r="E93" s="3" t="s">
        <v>59</v>
      </c>
      <c r="F93" s="2">
        <v>1977</v>
      </c>
      <c r="G93" s="31">
        <v>0.03563043981557712</v>
      </c>
      <c r="H93" s="12">
        <v>11.694120780527271</v>
      </c>
      <c r="I93" s="20">
        <v>0.0033933752205311542</v>
      </c>
      <c r="J93" s="4" t="s">
        <v>328</v>
      </c>
      <c r="K93" s="2">
        <v>12</v>
      </c>
    </row>
    <row r="94" spans="1:11" ht="15">
      <c r="A94" s="23">
        <v>92</v>
      </c>
      <c r="B94" s="1">
        <v>242</v>
      </c>
      <c r="C94" t="s">
        <v>157</v>
      </c>
      <c r="D94" s="2" t="s">
        <v>21</v>
      </c>
      <c r="E94" s="3" t="s">
        <v>135</v>
      </c>
      <c r="F94" s="2">
        <v>1969</v>
      </c>
      <c r="G94" s="31">
        <v>0.03564201389235677</v>
      </c>
      <c r="H94" s="12">
        <v>11.690323333722128</v>
      </c>
      <c r="I94" s="20">
        <v>0.003394477513557788</v>
      </c>
      <c r="J94" s="4" t="s">
        <v>324</v>
      </c>
      <c r="K94" s="2">
        <v>7</v>
      </c>
    </row>
    <row r="95" spans="1:11" ht="15">
      <c r="A95" s="23">
        <v>93</v>
      </c>
      <c r="B95" s="1">
        <v>6</v>
      </c>
      <c r="C95" t="s">
        <v>158</v>
      </c>
      <c r="D95" s="2" t="s">
        <v>61</v>
      </c>
      <c r="E95" s="3" t="s">
        <v>159</v>
      </c>
      <c r="F95" s="2">
        <v>1973</v>
      </c>
      <c r="G95" s="31">
        <v>0.03566516203864012</v>
      </c>
      <c r="H95" s="12">
        <v>11.682735836591583</v>
      </c>
      <c r="I95" s="20">
        <v>0.0033966820989181066</v>
      </c>
      <c r="J95" s="4" t="s">
        <v>333</v>
      </c>
      <c r="K95" s="2">
        <v>3</v>
      </c>
    </row>
    <row r="96" spans="1:11" ht="15">
      <c r="A96" s="23">
        <v>94</v>
      </c>
      <c r="B96" s="1">
        <v>194</v>
      </c>
      <c r="C96" t="s">
        <v>160</v>
      </c>
      <c r="D96" s="2" t="s">
        <v>21</v>
      </c>
      <c r="E96" s="3" t="s">
        <v>24</v>
      </c>
      <c r="F96" s="2">
        <v>1996</v>
      </c>
      <c r="G96" s="31">
        <v>0.035688310184923466</v>
      </c>
      <c r="H96" s="12">
        <v>11.67515818226349</v>
      </c>
      <c r="I96" s="20">
        <v>0.0033988866842784254</v>
      </c>
      <c r="J96" s="4" t="s">
        <v>331</v>
      </c>
      <c r="K96" s="2">
        <v>3</v>
      </c>
    </row>
    <row r="97" spans="1:11" ht="15">
      <c r="A97" s="23">
        <v>95</v>
      </c>
      <c r="B97" s="1">
        <v>161</v>
      </c>
      <c r="C97" t="s">
        <v>161</v>
      </c>
      <c r="D97" s="2" t="s">
        <v>21</v>
      </c>
      <c r="E97" s="3" t="s">
        <v>44</v>
      </c>
      <c r="F97" s="2">
        <v>1970</v>
      </c>
      <c r="G97" s="31">
        <v>0.035723032407986466</v>
      </c>
      <c r="H97" s="12">
        <v>11.66381011298229</v>
      </c>
      <c r="I97" s="20">
        <v>0.003402193562665378</v>
      </c>
      <c r="J97" s="4" t="s">
        <v>323</v>
      </c>
      <c r="K97" s="2">
        <v>21</v>
      </c>
    </row>
    <row r="98" spans="1:11" ht="15">
      <c r="A98" s="23">
        <v>96</v>
      </c>
      <c r="B98" s="1">
        <v>196</v>
      </c>
      <c r="C98" t="s">
        <v>162</v>
      </c>
      <c r="D98" s="2" t="s">
        <v>61</v>
      </c>
      <c r="E98" s="3" t="s">
        <v>24</v>
      </c>
      <c r="F98" s="2">
        <v>1958</v>
      </c>
      <c r="G98" s="31">
        <v>0.03573460648476612</v>
      </c>
      <c r="H98" s="12">
        <v>11.66003232312896</v>
      </c>
      <c r="I98" s="20">
        <v>0.0034032958556920114</v>
      </c>
      <c r="J98" s="4" t="s">
        <v>336</v>
      </c>
      <c r="K98" s="2">
        <v>2</v>
      </c>
    </row>
    <row r="99" spans="1:11" ht="15">
      <c r="A99" s="23">
        <v>97</v>
      </c>
      <c r="B99" s="1">
        <v>162</v>
      </c>
      <c r="C99" t="s">
        <v>163</v>
      </c>
      <c r="D99" s="2" t="s">
        <v>21</v>
      </c>
      <c r="E99" s="3" t="s">
        <v>44</v>
      </c>
      <c r="F99" s="2">
        <v>1964</v>
      </c>
      <c r="G99" s="31">
        <v>0.03585034722345881</v>
      </c>
      <c r="H99" s="12">
        <v>11.622388594161768</v>
      </c>
      <c r="I99" s="20">
        <v>0.0034143187831865533</v>
      </c>
      <c r="J99" s="4" t="s">
        <v>326</v>
      </c>
      <c r="K99" s="2">
        <v>5</v>
      </c>
    </row>
    <row r="100" spans="1:11" ht="15">
      <c r="A100" s="23">
        <v>98</v>
      </c>
      <c r="B100" s="1">
        <v>74</v>
      </c>
      <c r="C100" t="s">
        <v>164</v>
      </c>
      <c r="D100" s="2" t="s">
        <v>21</v>
      </c>
      <c r="E100" s="3" t="s">
        <v>131</v>
      </c>
      <c r="F100" s="2">
        <v>1999</v>
      </c>
      <c r="G100" s="31">
        <v>0.035931365739088506</v>
      </c>
      <c r="H100" s="12">
        <v>11.596182279634009</v>
      </c>
      <c r="I100" s="20">
        <v>0.0034220348322941433</v>
      </c>
      <c r="J100" s="4" t="s">
        <v>331</v>
      </c>
      <c r="K100" s="2">
        <v>4</v>
      </c>
    </row>
    <row r="101" spans="1:11" ht="15">
      <c r="A101" s="23">
        <v>99</v>
      </c>
      <c r="B101" s="1">
        <v>43</v>
      </c>
      <c r="C101" t="s">
        <v>165</v>
      </c>
      <c r="D101" s="2" t="s">
        <v>21</v>
      </c>
      <c r="E101" s="3" t="s">
        <v>166</v>
      </c>
      <c r="F101" s="2">
        <v>1977</v>
      </c>
      <c r="G101" s="31">
        <v>0.03598923611571081</v>
      </c>
      <c r="H101" s="12">
        <v>11.577535720041977</v>
      </c>
      <c r="I101" s="20">
        <v>0.003427546296734363</v>
      </c>
      <c r="J101" s="4" t="s">
        <v>328</v>
      </c>
      <c r="K101" s="2">
        <v>13</v>
      </c>
    </row>
    <row r="102" spans="1:11" ht="15">
      <c r="A102" s="23">
        <v>100</v>
      </c>
      <c r="B102" s="1">
        <v>255</v>
      </c>
      <c r="C102" t="s">
        <v>167</v>
      </c>
      <c r="D102" s="2" t="s">
        <v>61</v>
      </c>
      <c r="E102" s="3" t="s">
        <v>168</v>
      </c>
      <c r="F102" s="2">
        <v>1974</v>
      </c>
      <c r="G102" s="31">
        <v>0.03602395833149785</v>
      </c>
      <c r="H102" s="12">
        <v>11.566376543977697</v>
      </c>
      <c r="I102" s="20">
        <v>0.003430853174428367</v>
      </c>
      <c r="J102" s="4" t="s">
        <v>333</v>
      </c>
      <c r="K102" s="2">
        <v>4</v>
      </c>
    </row>
    <row r="103" spans="1:11" ht="15">
      <c r="A103" s="23">
        <v>101</v>
      </c>
      <c r="B103" s="1">
        <v>237</v>
      </c>
      <c r="C103" t="s">
        <v>169</v>
      </c>
      <c r="D103" s="2" t="s">
        <v>21</v>
      </c>
      <c r="E103" s="3" t="s">
        <v>170</v>
      </c>
      <c r="F103" s="2">
        <v>1962</v>
      </c>
      <c r="G103" s="31">
        <v>0.03604710648505716</v>
      </c>
      <c r="H103" s="12">
        <v>11.558949033520632</v>
      </c>
      <c r="I103" s="20">
        <v>0.003433057760481634</v>
      </c>
      <c r="J103" s="4" t="s">
        <v>326</v>
      </c>
      <c r="K103" s="2">
        <v>6</v>
      </c>
    </row>
    <row r="104" spans="1:11" ht="15">
      <c r="A104" s="23">
        <v>102</v>
      </c>
      <c r="B104" s="1">
        <v>187</v>
      </c>
      <c r="C104" t="s">
        <v>171</v>
      </c>
      <c r="D104" s="2" t="s">
        <v>21</v>
      </c>
      <c r="E104" s="3" t="s">
        <v>24</v>
      </c>
      <c r="F104" s="2">
        <v>1978</v>
      </c>
      <c r="G104" s="31">
        <v>0.03619756944681285</v>
      </c>
      <c r="H104" s="12">
        <v>11.510901782477376</v>
      </c>
      <c r="I104" s="20">
        <v>0.0034473875663631284</v>
      </c>
      <c r="J104" s="4" t="s">
        <v>328</v>
      </c>
      <c r="K104" s="2">
        <v>14</v>
      </c>
    </row>
    <row r="105" spans="1:11" ht="15">
      <c r="A105" s="23">
        <v>103</v>
      </c>
      <c r="B105" s="1">
        <v>13</v>
      </c>
      <c r="C105" t="s">
        <v>172</v>
      </c>
      <c r="D105" s="2" t="s">
        <v>61</v>
      </c>
      <c r="E105" s="3" t="s">
        <v>36</v>
      </c>
      <c r="F105" s="2">
        <v>1960</v>
      </c>
      <c r="G105" s="31">
        <v>0.036209143516316544</v>
      </c>
      <c r="H105" s="12">
        <v>11.507222380968734</v>
      </c>
      <c r="I105" s="20">
        <v>0.0034484898586968136</v>
      </c>
      <c r="J105" s="4" t="s">
        <v>336</v>
      </c>
      <c r="K105" s="2">
        <v>3</v>
      </c>
    </row>
    <row r="106" spans="1:11" ht="15">
      <c r="A106" s="23">
        <v>104</v>
      </c>
      <c r="B106" s="1">
        <v>179</v>
      </c>
      <c r="C106" t="s">
        <v>173</v>
      </c>
      <c r="D106" s="2" t="s">
        <v>21</v>
      </c>
      <c r="E106" s="3" t="s">
        <v>81</v>
      </c>
      <c r="F106" s="2">
        <v>1978</v>
      </c>
      <c r="G106" s="31">
        <v>0.03634803240856854</v>
      </c>
      <c r="H106" s="12">
        <v>11.463252315369987</v>
      </c>
      <c r="I106" s="20">
        <v>0.003461717372244623</v>
      </c>
      <c r="J106" s="4" t="s">
        <v>328</v>
      </c>
      <c r="K106" s="2">
        <v>15</v>
      </c>
    </row>
    <row r="107" spans="1:11" ht="15">
      <c r="A107" s="23">
        <v>105</v>
      </c>
      <c r="B107" s="1">
        <v>125</v>
      </c>
      <c r="C107" t="s">
        <v>174</v>
      </c>
      <c r="D107" s="2" t="s">
        <v>21</v>
      </c>
      <c r="E107" s="3" t="s">
        <v>38</v>
      </c>
      <c r="F107" s="2">
        <v>1993</v>
      </c>
      <c r="G107" s="31">
        <v>0.03647534722404089</v>
      </c>
      <c r="H107" s="12">
        <v>11.423240582396481</v>
      </c>
      <c r="I107" s="20">
        <v>0.0034738425927657987</v>
      </c>
      <c r="J107" s="4" t="s">
        <v>325</v>
      </c>
      <c r="K107" s="2">
        <v>3</v>
      </c>
    </row>
    <row r="108" spans="1:11" ht="15">
      <c r="A108" s="23">
        <v>106</v>
      </c>
      <c r="B108" s="1">
        <v>118</v>
      </c>
      <c r="C108" t="s">
        <v>175</v>
      </c>
      <c r="D108" s="2" t="s">
        <v>21</v>
      </c>
      <c r="E108" s="3" t="s">
        <v>26</v>
      </c>
      <c r="F108" s="2">
        <v>1975</v>
      </c>
      <c r="G108" s="31">
        <v>0.03662581018579658</v>
      </c>
      <c r="H108" s="12">
        <v>11.376312620880922</v>
      </c>
      <c r="I108" s="20">
        <v>0.0034881723986472934</v>
      </c>
      <c r="J108" s="4" t="s">
        <v>328</v>
      </c>
      <c r="K108" s="2">
        <v>16</v>
      </c>
    </row>
    <row r="109" spans="1:11" ht="15">
      <c r="A109" s="23">
        <v>107</v>
      </c>
      <c r="B109" s="1">
        <v>114</v>
      </c>
      <c r="C109" t="s">
        <v>176</v>
      </c>
      <c r="D109" s="2" t="s">
        <v>61</v>
      </c>
      <c r="E109" s="3" t="s">
        <v>26</v>
      </c>
      <c r="F109" s="2">
        <v>1982</v>
      </c>
      <c r="G109" s="31">
        <v>0.03664895833207993</v>
      </c>
      <c r="H109" s="12">
        <v>11.369127135653017</v>
      </c>
      <c r="I109" s="20">
        <v>0.0034903769840076123</v>
      </c>
      <c r="J109" s="4" t="s">
        <v>337</v>
      </c>
      <c r="K109" s="2">
        <v>1</v>
      </c>
    </row>
    <row r="110" spans="1:11" ht="15">
      <c r="A110" s="23">
        <v>108</v>
      </c>
      <c r="B110" s="1">
        <v>115</v>
      </c>
      <c r="C110" t="s">
        <v>177</v>
      </c>
      <c r="D110" s="2" t="s">
        <v>21</v>
      </c>
      <c r="E110" s="3" t="s">
        <v>26</v>
      </c>
      <c r="F110" s="2">
        <v>1982</v>
      </c>
      <c r="G110" s="31">
        <v>0.03666053240885958</v>
      </c>
      <c r="H110" s="12">
        <v>11.365537794698605</v>
      </c>
      <c r="I110" s="20">
        <v>0.003491479277034246</v>
      </c>
      <c r="J110" s="4" t="s">
        <v>327</v>
      </c>
      <c r="K110" s="2">
        <v>17</v>
      </c>
    </row>
    <row r="111" spans="1:11" ht="15">
      <c r="A111" s="23">
        <v>109</v>
      </c>
      <c r="B111" s="1">
        <v>234</v>
      </c>
      <c r="C111" t="s">
        <v>178</v>
      </c>
      <c r="D111" s="2" t="s">
        <v>21</v>
      </c>
      <c r="E111" s="3" t="s">
        <v>40</v>
      </c>
      <c r="F111" s="2">
        <v>1996</v>
      </c>
      <c r="G111" s="31">
        <v>0.037065625001559965</v>
      </c>
      <c r="H111" s="12">
        <v>11.2413231032562</v>
      </c>
      <c r="I111" s="20">
        <v>0.003530059523958092</v>
      </c>
      <c r="J111" s="4" t="s">
        <v>331</v>
      </c>
      <c r="K111" s="2">
        <v>5</v>
      </c>
    </row>
    <row r="112" spans="1:11" ht="15">
      <c r="A112" s="23">
        <v>110</v>
      </c>
      <c r="B112" s="1">
        <v>2</v>
      </c>
      <c r="C112" t="s">
        <v>179</v>
      </c>
      <c r="D112" s="2" t="s">
        <v>21</v>
      </c>
      <c r="E112" s="3" t="s">
        <v>30</v>
      </c>
      <c r="F112" s="2">
        <v>1966</v>
      </c>
      <c r="G112" s="31">
        <v>0.037135069447685964</v>
      </c>
      <c r="H112" s="12">
        <v>11.220301264109546</v>
      </c>
      <c r="I112" s="20">
        <v>0.0035366732807319964</v>
      </c>
      <c r="J112" s="4" t="s">
        <v>324</v>
      </c>
      <c r="K112" s="2">
        <v>8</v>
      </c>
    </row>
    <row r="113" spans="1:11" ht="15">
      <c r="A113" s="23">
        <v>111</v>
      </c>
      <c r="B113" s="1">
        <v>201</v>
      </c>
      <c r="C113" t="s">
        <v>180</v>
      </c>
      <c r="D113" s="2" t="s">
        <v>21</v>
      </c>
      <c r="E113" s="3" t="s">
        <v>147</v>
      </c>
      <c r="F113" s="2">
        <v>1958</v>
      </c>
      <c r="G113" s="31">
        <v>0.03718136574025266</v>
      </c>
      <c r="H113" s="12">
        <v>11.206330331636584</v>
      </c>
      <c r="I113" s="20">
        <v>0.003541082451452634</v>
      </c>
      <c r="J113" s="4" t="s">
        <v>335</v>
      </c>
      <c r="K113" s="2">
        <v>5</v>
      </c>
    </row>
    <row r="114" spans="1:11" ht="15">
      <c r="A114" s="23">
        <v>112</v>
      </c>
      <c r="B114" s="1">
        <v>159</v>
      </c>
      <c r="C114" t="s">
        <v>181</v>
      </c>
      <c r="D114" s="2" t="s">
        <v>21</v>
      </c>
      <c r="E114" s="3" t="s">
        <v>38</v>
      </c>
      <c r="F114" s="2">
        <v>1974</v>
      </c>
      <c r="G114" s="31">
        <v>0.03721608796331566</v>
      </c>
      <c r="H114" s="12">
        <v>11.195874941970795</v>
      </c>
      <c r="I114" s="20">
        <v>0.0035443893298395864</v>
      </c>
      <c r="J114" s="4" t="s">
        <v>323</v>
      </c>
      <c r="K114" s="2">
        <v>22</v>
      </c>
    </row>
    <row r="115" spans="1:11" ht="15">
      <c r="A115" s="23">
        <v>113</v>
      </c>
      <c r="B115" s="1">
        <v>59</v>
      </c>
      <c r="C115" t="s">
        <v>182</v>
      </c>
      <c r="D115" s="2" t="s">
        <v>21</v>
      </c>
      <c r="E115" s="3" t="s">
        <v>183</v>
      </c>
      <c r="F115" s="2">
        <v>1972</v>
      </c>
      <c r="G115" s="31">
        <v>0.03721608796331566</v>
      </c>
      <c r="H115" s="12">
        <v>11.195874941970795</v>
      </c>
      <c r="I115" s="20">
        <v>0.0035443893298395864</v>
      </c>
      <c r="J115" s="4" t="s">
        <v>323</v>
      </c>
      <c r="K115" s="2">
        <v>23</v>
      </c>
    </row>
    <row r="116" spans="1:11" ht="15">
      <c r="A116" s="23">
        <v>114</v>
      </c>
      <c r="B116" s="1">
        <v>251</v>
      </c>
      <c r="C116" t="s">
        <v>184</v>
      </c>
      <c r="D116" s="2" t="s">
        <v>21</v>
      </c>
      <c r="E116" s="3" t="s">
        <v>120</v>
      </c>
      <c r="F116" s="2">
        <v>1953</v>
      </c>
      <c r="G116" s="31">
        <v>0.03732025463250466</v>
      </c>
      <c r="H116" s="12">
        <v>11.164625503486365</v>
      </c>
      <c r="I116" s="20">
        <v>0.0035543099650004436</v>
      </c>
      <c r="J116" s="4" t="s">
        <v>338</v>
      </c>
      <c r="K116" s="2">
        <v>1</v>
      </c>
    </row>
    <row r="117" spans="1:11" ht="15">
      <c r="A117" s="23">
        <v>115</v>
      </c>
      <c r="B117" s="1">
        <v>75</v>
      </c>
      <c r="C117" t="s">
        <v>185</v>
      </c>
      <c r="D117" s="2" t="s">
        <v>21</v>
      </c>
      <c r="E117" s="3" t="s">
        <v>131</v>
      </c>
      <c r="F117" s="2">
        <v>1962</v>
      </c>
      <c r="G117" s="31">
        <v>0.037412847224914</v>
      </c>
      <c r="H117" s="12">
        <v>11.136994310050788</v>
      </c>
      <c r="I117" s="20">
        <v>0.003563128307134667</v>
      </c>
      <c r="J117" s="4" t="s">
        <v>326</v>
      </c>
      <c r="K117" s="2">
        <v>7</v>
      </c>
    </row>
    <row r="118" spans="1:11" ht="15">
      <c r="A118" s="23">
        <v>116</v>
      </c>
      <c r="B118" s="1">
        <v>168</v>
      </c>
      <c r="C118" t="s">
        <v>186</v>
      </c>
      <c r="D118" s="2" t="s">
        <v>21</v>
      </c>
      <c r="E118" s="3" t="s">
        <v>44</v>
      </c>
      <c r="F118" s="2">
        <v>1970</v>
      </c>
      <c r="G118" s="31">
        <v>0.0374591435174807</v>
      </c>
      <c r="H118" s="12">
        <v>11.123229939099511</v>
      </c>
      <c r="I118" s="20">
        <v>0.0035675374778553043</v>
      </c>
      <c r="J118" s="4" t="s">
        <v>323</v>
      </c>
      <c r="K118" s="2">
        <v>24</v>
      </c>
    </row>
    <row r="119" spans="1:11" ht="15">
      <c r="A119" s="23">
        <v>117</v>
      </c>
      <c r="B119" s="1">
        <v>184</v>
      </c>
      <c r="C119" t="s">
        <v>187</v>
      </c>
      <c r="D119" s="2" t="s">
        <v>21</v>
      </c>
      <c r="E119" s="3" t="s">
        <v>74</v>
      </c>
      <c r="F119" s="2">
        <v>1984</v>
      </c>
      <c r="G119" s="31">
        <v>0.03750543981732335</v>
      </c>
      <c r="H119" s="12">
        <v>11.109499547162033</v>
      </c>
      <c r="I119" s="20">
        <v>0.0035719466492688903</v>
      </c>
      <c r="J119" s="4" t="s">
        <v>327</v>
      </c>
      <c r="K119" s="2">
        <v>18</v>
      </c>
    </row>
    <row r="120" spans="1:11" ht="15">
      <c r="A120" s="23">
        <v>118</v>
      </c>
      <c r="B120" s="1">
        <v>37</v>
      </c>
      <c r="C120" t="s">
        <v>188</v>
      </c>
      <c r="D120" s="2" t="s">
        <v>21</v>
      </c>
      <c r="E120" s="3" t="s">
        <v>86</v>
      </c>
      <c r="F120" s="2">
        <v>1977</v>
      </c>
      <c r="G120" s="31">
        <v>0.037563310186669696</v>
      </c>
      <c r="H120" s="12">
        <v>11.092384153474619</v>
      </c>
      <c r="I120" s="20">
        <v>0.0035774581130161615</v>
      </c>
      <c r="J120" s="4" t="s">
        <v>328</v>
      </c>
      <c r="K120" s="2">
        <v>17</v>
      </c>
    </row>
    <row r="121" spans="1:11" ht="15">
      <c r="A121" s="23">
        <v>119</v>
      </c>
      <c r="B121" s="1">
        <v>64</v>
      </c>
      <c r="C121" t="s">
        <v>189</v>
      </c>
      <c r="D121" s="2" t="s">
        <v>21</v>
      </c>
      <c r="E121" s="3" t="s">
        <v>48</v>
      </c>
      <c r="F121" s="2">
        <v>1964</v>
      </c>
      <c r="G121" s="31">
        <v>0.03769062500214204</v>
      </c>
      <c r="H121" s="12">
        <v>11.054915291083303</v>
      </c>
      <c r="I121" s="20">
        <v>0.0035895833335373374</v>
      </c>
      <c r="J121" s="4" t="s">
        <v>326</v>
      </c>
      <c r="K121" s="2">
        <v>8</v>
      </c>
    </row>
    <row r="122" spans="1:11" ht="15">
      <c r="A122" s="23">
        <v>120</v>
      </c>
      <c r="B122" s="1">
        <v>103</v>
      </c>
      <c r="C122" t="s">
        <v>190</v>
      </c>
      <c r="D122" s="2" t="s">
        <v>21</v>
      </c>
      <c r="E122" s="3" t="s">
        <v>124</v>
      </c>
      <c r="F122" s="2">
        <v>1967</v>
      </c>
      <c r="G122" s="31">
        <v>0.03771377314842539</v>
      </c>
      <c r="H122" s="12">
        <v>11.048129950478403</v>
      </c>
      <c r="I122" s="20">
        <v>0.0035917879188976562</v>
      </c>
      <c r="J122" s="4" t="s">
        <v>324</v>
      </c>
      <c r="K122" s="2">
        <v>9</v>
      </c>
    </row>
    <row r="123" spans="1:11" ht="15">
      <c r="A123" s="23">
        <v>121</v>
      </c>
      <c r="B123" s="1">
        <v>99</v>
      </c>
      <c r="C123" t="s">
        <v>191</v>
      </c>
      <c r="D123" s="2" t="s">
        <v>21</v>
      </c>
      <c r="E123" s="3" t="s">
        <v>124</v>
      </c>
      <c r="F123" s="2">
        <v>1966</v>
      </c>
      <c r="G123" s="31">
        <v>0.03772534722520504</v>
      </c>
      <c r="H123" s="12">
        <v>11.044740401707516</v>
      </c>
      <c r="I123" s="20">
        <v>0.00359289021192429</v>
      </c>
      <c r="J123" s="4" t="s">
        <v>324</v>
      </c>
      <c r="K123" s="2">
        <v>10</v>
      </c>
    </row>
    <row r="124" spans="1:11" ht="15">
      <c r="A124" s="23">
        <v>122</v>
      </c>
      <c r="B124" s="1">
        <v>19</v>
      </c>
      <c r="C124" t="s">
        <v>192</v>
      </c>
      <c r="D124" s="2" t="s">
        <v>21</v>
      </c>
      <c r="E124" s="3" t="s">
        <v>193</v>
      </c>
      <c r="F124" s="2">
        <v>1957</v>
      </c>
      <c r="G124" s="31">
        <v>0.03782951388711808</v>
      </c>
      <c r="H124" s="12">
        <v>11.014327805268266</v>
      </c>
      <c r="I124" s="20">
        <v>0.003602810846392198</v>
      </c>
      <c r="J124" s="4" t="s">
        <v>335</v>
      </c>
      <c r="K124" s="2">
        <v>6</v>
      </c>
    </row>
    <row r="125" spans="1:11" ht="15">
      <c r="A125" s="23">
        <v>123</v>
      </c>
      <c r="B125" s="1">
        <v>186</v>
      </c>
      <c r="C125" t="s">
        <v>194</v>
      </c>
      <c r="D125" s="2" t="s">
        <v>21</v>
      </c>
      <c r="E125" s="3" t="s">
        <v>24</v>
      </c>
      <c r="F125" s="2">
        <v>1985</v>
      </c>
      <c r="G125" s="31">
        <v>0.03786423611018108</v>
      </c>
      <c r="H125" s="12">
        <v>11.004227457651831</v>
      </c>
      <c r="I125" s="20">
        <v>0.0036061177247791506</v>
      </c>
      <c r="J125" s="4" t="s">
        <v>322</v>
      </c>
      <c r="K125" s="2">
        <v>12</v>
      </c>
    </row>
    <row r="126" spans="1:11" ht="15">
      <c r="A126" s="23">
        <v>124</v>
      </c>
      <c r="B126" s="1">
        <v>254</v>
      </c>
      <c r="C126" t="s">
        <v>195</v>
      </c>
      <c r="D126" s="2" t="s">
        <v>61</v>
      </c>
      <c r="E126" s="3" t="s">
        <v>196</v>
      </c>
      <c r="F126" s="2">
        <v>1976</v>
      </c>
      <c r="G126" s="31">
        <v>0.03793368055630708</v>
      </c>
      <c r="H126" s="12">
        <v>10.984082233944713</v>
      </c>
      <c r="I126" s="20">
        <v>0.0036127314815530553</v>
      </c>
      <c r="J126" s="4" t="s">
        <v>334</v>
      </c>
      <c r="K126" s="2">
        <v>3</v>
      </c>
    </row>
    <row r="127" spans="1:11" ht="15">
      <c r="A127" s="23">
        <v>125</v>
      </c>
      <c r="B127" s="1">
        <v>31</v>
      </c>
      <c r="C127" t="s">
        <v>197</v>
      </c>
      <c r="D127" s="2" t="s">
        <v>21</v>
      </c>
      <c r="E127" s="3" t="s">
        <v>159</v>
      </c>
      <c r="F127" s="2">
        <v>1960</v>
      </c>
      <c r="G127" s="31">
        <v>0.03800312500243308</v>
      </c>
      <c r="H127" s="12">
        <v>10.964010634388366</v>
      </c>
      <c r="I127" s="20">
        <v>0.00361934523832696</v>
      </c>
      <c r="J127" s="4" t="s">
        <v>326</v>
      </c>
      <c r="K127" s="2">
        <v>9</v>
      </c>
    </row>
    <row r="128" spans="1:11" ht="15">
      <c r="A128" s="23">
        <v>126</v>
      </c>
      <c r="B128" s="1">
        <v>197</v>
      </c>
      <c r="C128" t="s">
        <v>198</v>
      </c>
      <c r="D128" s="2" t="s">
        <v>21</v>
      </c>
      <c r="E128" s="3" t="s">
        <v>24</v>
      </c>
      <c r="F128" s="2">
        <v>1958</v>
      </c>
      <c r="G128" s="31">
        <v>0.038095717594842426</v>
      </c>
      <c r="H128" s="12">
        <v>10.937362332901087</v>
      </c>
      <c r="I128" s="20">
        <v>0.0036281635804611837</v>
      </c>
      <c r="J128" s="4" t="s">
        <v>335</v>
      </c>
      <c r="K128" s="2">
        <v>7</v>
      </c>
    </row>
    <row r="129" spans="1:11" ht="15">
      <c r="A129" s="23">
        <v>127</v>
      </c>
      <c r="B129" s="1">
        <v>29</v>
      </c>
      <c r="C129" t="s">
        <v>199</v>
      </c>
      <c r="D129" s="2" t="s">
        <v>21</v>
      </c>
      <c r="E129" s="3" t="s">
        <v>86</v>
      </c>
      <c r="F129" s="2">
        <v>1981</v>
      </c>
      <c r="G129" s="31">
        <v>0.03822303241031477</v>
      </c>
      <c r="H129" s="12">
        <v>10.900931726029826</v>
      </c>
      <c r="I129" s="20">
        <v>0.003640288800982359</v>
      </c>
      <c r="J129" s="4" t="s">
        <v>327</v>
      </c>
      <c r="K129" s="2">
        <v>19</v>
      </c>
    </row>
    <row r="130" spans="1:11" ht="15">
      <c r="A130" s="23">
        <v>128</v>
      </c>
      <c r="B130" s="1">
        <v>38</v>
      </c>
      <c r="C130" t="s">
        <v>200</v>
      </c>
      <c r="D130" s="2" t="s">
        <v>61</v>
      </c>
      <c r="E130" s="3" t="s">
        <v>201</v>
      </c>
      <c r="F130" s="2">
        <v>1977</v>
      </c>
      <c r="G130" s="31">
        <v>0.038442939818196464</v>
      </c>
      <c r="H130" s="12">
        <v>10.838574485644381</v>
      </c>
      <c r="I130" s="20">
        <v>0.0036612323636377583</v>
      </c>
      <c r="J130" s="4" t="s">
        <v>334</v>
      </c>
      <c r="K130" s="2">
        <v>4</v>
      </c>
    </row>
    <row r="131" spans="1:11" ht="15">
      <c r="A131" s="23">
        <v>129</v>
      </c>
      <c r="B131" s="1">
        <v>155</v>
      </c>
      <c r="C131" t="s">
        <v>202</v>
      </c>
      <c r="D131" s="2" t="s">
        <v>21</v>
      </c>
      <c r="E131" s="3" t="s">
        <v>38</v>
      </c>
      <c r="F131" s="2">
        <v>1982</v>
      </c>
      <c r="G131" s="31">
        <v>0.038547106480109505</v>
      </c>
      <c r="H131" s="12">
        <v>10.809285176350881</v>
      </c>
      <c r="I131" s="20">
        <v>0.003671152998105667</v>
      </c>
      <c r="J131" s="4" t="s">
        <v>327</v>
      </c>
      <c r="K131" s="2">
        <v>20</v>
      </c>
    </row>
    <row r="132" spans="1:11" ht="15">
      <c r="A132" s="23">
        <v>130</v>
      </c>
      <c r="B132" s="1">
        <v>56</v>
      </c>
      <c r="C132" t="s">
        <v>203</v>
      </c>
      <c r="D132" s="2" t="s">
        <v>21</v>
      </c>
      <c r="E132" s="3" t="s">
        <v>201</v>
      </c>
      <c r="F132" s="2">
        <v>1965</v>
      </c>
      <c r="G132" s="31">
        <v>0.03867442129558185</v>
      </c>
      <c r="H132" s="12">
        <v>10.773701395094086</v>
      </c>
      <c r="I132" s="20">
        <v>0.003683278218626843</v>
      </c>
      <c r="J132" s="4" t="s">
        <v>324</v>
      </c>
      <c r="K132" s="2">
        <v>11</v>
      </c>
    </row>
    <row r="133" spans="1:11" ht="15">
      <c r="A133" s="23">
        <v>131</v>
      </c>
      <c r="B133" s="1">
        <v>229</v>
      </c>
      <c r="C133" t="s">
        <v>204</v>
      </c>
      <c r="D133" s="2" t="s">
        <v>21</v>
      </c>
      <c r="E133" s="3" t="s">
        <v>135</v>
      </c>
      <c r="F133" s="2">
        <v>1955</v>
      </c>
      <c r="G133" s="31">
        <v>0.0387322916649282</v>
      </c>
      <c r="H133" s="12">
        <v>10.757604282009352</v>
      </c>
      <c r="I133" s="20">
        <v>0.0036887896823741143</v>
      </c>
      <c r="J133" s="4" t="s">
        <v>335</v>
      </c>
      <c r="K133" s="2">
        <v>8</v>
      </c>
    </row>
    <row r="134" spans="1:11" ht="15">
      <c r="A134" s="23">
        <v>132</v>
      </c>
      <c r="B134" s="1">
        <v>122</v>
      </c>
      <c r="C134" t="s">
        <v>205</v>
      </c>
      <c r="D134" s="2" t="s">
        <v>61</v>
      </c>
      <c r="E134" s="3" t="s">
        <v>26</v>
      </c>
      <c r="F134" s="2">
        <v>1980</v>
      </c>
      <c r="G134" s="31">
        <v>0.03874386574170785</v>
      </c>
      <c r="H134" s="12">
        <v>10.754390629072518</v>
      </c>
      <c r="I134" s="20">
        <v>0.003689891975400748</v>
      </c>
      <c r="J134" s="4" t="s">
        <v>337</v>
      </c>
      <c r="K134" s="2">
        <v>2</v>
      </c>
    </row>
    <row r="135" spans="1:11" ht="15">
      <c r="A135" s="23">
        <v>133</v>
      </c>
      <c r="B135" s="1">
        <v>86</v>
      </c>
      <c r="C135" t="s">
        <v>206</v>
      </c>
      <c r="D135" s="2" t="s">
        <v>61</v>
      </c>
      <c r="E135" s="3" t="s">
        <v>59</v>
      </c>
      <c r="F135" s="2">
        <v>1973</v>
      </c>
      <c r="G135" s="31">
        <v>0.0387670138879912</v>
      </c>
      <c r="H135" s="12">
        <v>10.747969081924488</v>
      </c>
      <c r="I135" s="20">
        <v>0.0036920965607610662</v>
      </c>
      <c r="J135" s="4" t="s">
        <v>333</v>
      </c>
      <c r="K135" s="2">
        <v>5</v>
      </c>
    </row>
    <row r="136" spans="1:11" ht="15">
      <c r="A136" s="23">
        <v>134</v>
      </c>
      <c r="B136" s="1">
        <v>111</v>
      </c>
      <c r="C136" t="s">
        <v>207</v>
      </c>
      <c r="D136" s="2" t="s">
        <v>21</v>
      </c>
      <c r="E136" s="3" t="s">
        <v>76</v>
      </c>
      <c r="F136" s="2">
        <v>1964</v>
      </c>
      <c r="G136" s="31">
        <v>0.03877858796477085</v>
      </c>
      <c r="H136" s="12">
        <v>10.744761182258506</v>
      </c>
      <c r="I136" s="20">
        <v>0.0036931988537877</v>
      </c>
      <c r="J136" s="4" t="s">
        <v>326</v>
      </c>
      <c r="K136" s="2">
        <v>10</v>
      </c>
    </row>
    <row r="137" spans="1:11" ht="15">
      <c r="A137" s="23">
        <v>135</v>
      </c>
      <c r="B137" s="1">
        <v>82</v>
      </c>
      <c r="C137" t="s">
        <v>208</v>
      </c>
      <c r="D137" s="2" t="s">
        <v>21</v>
      </c>
      <c r="E137" s="3" t="s">
        <v>59</v>
      </c>
      <c r="F137" s="2">
        <v>1963</v>
      </c>
      <c r="G137" s="31">
        <v>0.03895219907280989</v>
      </c>
      <c r="H137" s="12">
        <v>10.696871462579779</v>
      </c>
      <c r="I137" s="20">
        <v>0.0037097332450295134</v>
      </c>
      <c r="J137" s="4" t="s">
        <v>326</v>
      </c>
      <c r="K137" s="2">
        <v>11</v>
      </c>
    </row>
    <row r="138" spans="1:11" ht="15">
      <c r="A138" s="23">
        <v>136</v>
      </c>
      <c r="B138" s="1">
        <v>100</v>
      </c>
      <c r="C138" t="s">
        <v>209</v>
      </c>
      <c r="D138" s="2" t="s">
        <v>21</v>
      </c>
      <c r="E138" s="3" t="s">
        <v>124</v>
      </c>
      <c r="F138" s="2">
        <v>1961</v>
      </c>
      <c r="G138" s="31">
        <v>0.03896377314958954</v>
      </c>
      <c r="H138" s="12">
        <v>10.693693987669056</v>
      </c>
      <c r="I138" s="20">
        <v>0.003710835538056147</v>
      </c>
      <c r="J138" s="4" t="s">
        <v>326</v>
      </c>
      <c r="K138" s="2">
        <v>12</v>
      </c>
    </row>
    <row r="139" spans="1:11" ht="15">
      <c r="A139" s="23">
        <v>137</v>
      </c>
      <c r="B139" s="1">
        <v>252</v>
      </c>
      <c r="C139" t="s">
        <v>210</v>
      </c>
      <c r="D139" s="2" t="s">
        <v>21</v>
      </c>
      <c r="E139" s="3" t="s">
        <v>120</v>
      </c>
      <c r="F139" s="2">
        <v>1958</v>
      </c>
      <c r="G139" s="31">
        <v>0.039079513888282236</v>
      </c>
      <c r="H139" s="12">
        <v>10.662022763584114</v>
      </c>
      <c r="I139" s="20">
        <v>0.003721858465550689</v>
      </c>
      <c r="J139" s="4" t="s">
        <v>335</v>
      </c>
      <c r="K139" s="2">
        <v>9</v>
      </c>
    </row>
    <row r="140" spans="1:11" ht="15">
      <c r="A140" s="23">
        <v>138</v>
      </c>
      <c r="B140" s="1">
        <v>189</v>
      </c>
      <c r="C140" t="s">
        <v>211</v>
      </c>
      <c r="D140" s="2" t="s">
        <v>61</v>
      </c>
      <c r="E140" s="3" t="s">
        <v>24</v>
      </c>
      <c r="F140" s="2">
        <v>1992</v>
      </c>
      <c r="G140" s="31">
        <v>0.03913738425762858</v>
      </c>
      <c r="H140" s="12">
        <v>10.646257397374502</v>
      </c>
      <c r="I140" s="20">
        <v>0.00372736992929796</v>
      </c>
      <c r="J140" s="4" t="s">
        <v>339</v>
      </c>
      <c r="K140" s="2">
        <v>1</v>
      </c>
    </row>
    <row r="141" spans="1:11" ht="15">
      <c r="A141" s="23">
        <v>139</v>
      </c>
      <c r="B141" s="1">
        <v>124</v>
      </c>
      <c r="C141" t="s">
        <v>212</v>
      </c>
      <c r="D141" s="2" t="s">
        <v>21</v>
      </c>
      <c r="E141" s="3" t="s">
        <v>38</v>
      </c>
      <c r="F141" s="2">
        <v>1996</v>
      </c>
      <c r="G141" s="31">
        <v>0.03926469907310093</v>
      </c>
      <c r="H141" s="12">
        <v>10.61173717111492</v>
      </c>
      <c r="I141" s="20">
        <v>0.003739495149819136</v>
      </c>
      <c r="J141" s="4" t="s">
        <v>331</v>
      </c>
      <c r="K141" s="2">
        <v>6</v>
      </c>
    </row>
    <row r="142" spans="1:11" ht="15">
      <c r="A142" s="23">
        <v>140</v>
      </c>
      <c r="B142" s="1">
        <v>157</v>
      </c>
      <c r="C142" t="s">
        <v>213</v>
      </c>
      <c r="D142" s="2" t="s">
        <v>21</v>
      </c>
      <c r="E142" s="3" t="s">
        <v>38</v>
      </c>
      <c r="F142" s="2">
        <v>1975</v>
      </c>
      <c r="G142" s="31">
        <v>0.03941516203485662</v>
      </c>
      <c r="H142" s="12">
        <v>10.571228054274885</v>
      </c>
      <c r="I142" s="20">
        <v>0.0037538249557006304</v>
      </c>
      <c r="J142" s="4" t="s">
        <v>328</v>
      </c>
      <c r="K142" s="2">
        <v>18</v>
      </c>
    </row>
    <row r="143" spans="1:11" ht="15">
      <c r="A143" s="23">
        <v>141</v>
      </c>
      <c r="B143" s="1">
        <v>224</v>
      </c>
      <c r="C143" t="s">
        <v>214</v>
      </c>
      <c r="D143" s="2" t="s">
        <v>21</v>
      </c>
      <c r="E143" s="3" t="s">
        <v>42</v>
      </c>
      <c r="F143" s="2">
        <v>1965</v>
      </c>
      <c r="G143" s="31">
        <v>0.03955405092710862</v>
      </c>
      <c r="H143" s="12">
        <v>10.534108565378357</v>
      </c>
      <c r="I143" s="20">
        <v>0.00376705246924844</v>
      </c>
      <c r="J143" s="4" t="s">
        <v>324</v>
      </c>
      <c r="K143" s="2">
        <v>12</v>
      </c>
    </row>
    <row r="144" spans="1:11" ht="15">
      <c r="A144" s="23">
        <v>142</v>
      </c>
      <c r="B144" s="1">
        <v>181</v>
      </c>
      <c r="C144" t="s">
        <v>215</v>
      </c>
      <c r="D144" s="2" t="s">
        <v>21</v>
      </c>
      <c r="E144" s="3" t="s">
        <v>81</v>
      </c>
      <c r="F144" s="2">
        <v>1986</v>
      </c>
      <c r="G144" s="31">
        <v>0.03958877315017162</v>
      </c>
      <c r="H144" s="12">
        <v>10.524869388756505</v>
      </c>
      <c r="I144" s="20">
        <v>0.0037703593476353923</v>
      </c>
      <c r="J144" s="4" t="s">
        <v>322</v>
      </c>
      <c r="K144" s="2">
        <v>13</v>
      </c>
    </row>
    <row r="145" spans="1:11" ht="15">
      <c r="A145" s="23">
        <v>143</v>
      </c>
      <c r="B145" s="1">
        <v>149</v>
      </c>
      <c r="C145" t="s">
        <v>216</v>
      </c>
      <c r="D145" s="2" t="s">
        <v>21</v>
      </c>
      <c r="E145" s="3" t="s">
        <v>38</v>
      </c>
      <c r="F145" s="2">
        <v>1992</v>
      </c>
      <c r="G145" s="31">
        <v>0.039600347219675314</v>
      </c>
      <c r="H145" s="12">
        <v>10.521793264975392</v>
      </c>
      <c r="I145" s="20">
        <v>0.0037714616399690776</v>
      </c>
      <c r="J145" s="4" t="s">
        <v>325</v>
      </c>
      <c r="K145" s="2">
        <v>4</v>
      </c>
    </row>
    <row r="146" spans="1:11" ht="15">
      <c r="A146" s="23">
        <v>144</v>
      </c>
      <c r="B146" s="1">
        <v>136</v>
      </c>
      <c r="C146" t="s">
        <v>217</v>
      </c>
      <c r="D146" s="2" t="s">
        <v>21</v>
      </c>
      <c r="E146" s="3" t="s">
        <v>38</v>
      </c>
      <c r="F146" s="2">
        <v>1960</v>
      </c>
      <c r="G146" s="31">
        <v>0.03962349537323462</v>
      </c>
      <c r="H146" s="12">
        <v>10.515646404787448</v>
      </c>
      <c r="I146" s="20">
        <v>0.0037736662260223447</v>
      </c>
      <c r="J146" s="4" t="s">
        <v>326</v>
      </c>
      <c r="K146" s="2">
        <v>13</v>
      </c>
    </row>
    <row r="147" spans="1:11" ht="15">
      <c r="A147" s="23">
        <v>145</v>
      </c>
      <c r="B147" s="1">
        <v>96</v>
      </c>
      <c r="C147" t="s">
        <v>218</v>
      </c>
      <c r="D147" s="2" t="s">
        <v>21</v>
      </c>
      <c r="E147" s="3" t="s">
        <v>124</v>
      </c>
      <c r="F147" s="2">
        <v>1982</v>
      </c>
      <c r="G147" s="31">
        <v>0.039646643519517966</v>
      </c>
      <c r="H147" s="12">
        <v>10.509506724359717</v>
      </c>
      <c r="I147" s="20">
        <v>0.0037758708113826635</v>
      </c>
      <c r="J147" s="4" t="s">
        <v>327</v>
      </c>
      <c r="K147" s="2">
        <v>21</v>
      </c>
    </row>
    <row r="148" spans="1:11" ht="15">
      <c r="A148" s="23">
        <v>146</v>
      </c>
      <c r="B148" s="1">
        <v>28</v>
      </c>
      <c r="C148" t="s">
        <v>219</v>
      </c>
      <c r="D148" s="2" t="s">
        <v>61</v>
      </c>
      <c r="E148" s="3" t="s">
        <v>220</v>
      </c>
      <c r="F148" s="2">
        <v>1976</v>
      </c>
      <c r="G148" s="31">
        <v>0.03970451388886431</v>
      </c>
      <c r="H148" s="12">
        <v>10.494188842934724</v>
      </c>
      <c r="I148" s="20">
        <v>0.0037813822751299347</v>
      </c>
      <c r="J148" s="4" t="s">
        <v>334</v>
      </c>
      <c r="K148" s="2">
        <v>5</v>
      </c>
    </row>
    <row r="149" spans="1:11" ht="15">
      <c r="A149" s="23">
        <v>147</v>
      </c>
      <c r="B149" s="1">
        <v>80</v>
      </c>
      <c r="C149" t="s">
        <v>221</v>
      </c>
      <c r="D149" s="2" t="s">
        <v>21</v>
      </c>
      <c r="E149" s="3" t="s">
        <v>59</v>
      </c>
      <c r="F149" s="2">
        <v>1962</v>
      </c>
      <c r="G149" s="31">
        <v>0.03972766203514766</v>
      </c>
      <c r="H149" s="12">
        <v>10.488074186143534</v>
      </c>
      <c r="I149" s="20">
        <v>0.003783586860490253</v>
      </c>
      <c r="J149" s="4" t="s">
        <v>326</v>
      </c>
      <c r="K149" s="2">
        <v>14</v>
      </c>
    </row>
    <row r="150" spans="1:11" ht="15">
      <c r="A150" s="23">
        <v>148</v>
      </c>
      <c r="B150" s="1">
        <v>92</v>
      </c>
      <c r="C150" t="s">
        <v>222</v>
      </c>
      <c r="D150" s="2" t="s">
        <v>21</v>
      </c>
      <c r="E150" s="3" t="s">
        <v>59</v>
      </c>
      <c r="F150" s="2">
        <v>1973</v>
      </c>
      <c r="G150" s="31">
        <v>0.03977395833499031</v>
      </c>
      <c r="H150" s="12">
        <v>10.475866222751906</v>
      </c>
      <c r="I150" s="20">
        <v>0.003787996031903839</v>
      </c>
      <c r="J150" s="4" t="s">
        <v>323</v>
      </c>
      <c r="K150" s="2">
        <v>25</v>
      </c>
    </row>
    <row r="151" spans="1:11" ht="15">
      <c r="A151" s="23">
        <v>149</v>
      </c>
      <c r="B151" s="1">
        <v>204</v>
      </c>
      <c r="C151" t="s">
        <v>223</v>
      </c>
      <c r="D151" s="2" t="s">
        <v>21</v>
      </c>
      <c r="E151" s="3" t="s">
        <v>107</v>
      </c>
      <c r="F151" s="2">
        <v>1966</v>
      </c>
      <c r="G151" s="31">
        <v>0.03979710648127366</v>
      </c>
      <c r="H151" s="12">
        <v>10.469772893231</v>
      </c>
      <c r="I151" s="20">
        <v>0.003790200617264158</v>
      </c>
      <c r="J151" s="4" t="s">
        <v>324</v>
      </c>
      <c r="K151" s="2">
        <v>13</v>
      </c>
    </row>
    <row r="152" spans="1:11" ht="15">
      <c r="A152" s="23">
        <v>150</v>
      </c>
      <c r="B152" s="1">
        <v>222</v>
      </c>
      <c r="C152" t="s">
        <v>224</v>
      </c>
      <c r="D152" s="2" t="s">
        <v>21</v>
      </c>
      <c r="E152" s="3" t="s">
        <v>64</v>
      </c>
      <c r="F152" s="2">
        <v>1965</v>
      </c>
      <c r="G152" s="31">
        <v>0.039820254627557006</v>
      </c>
      <c r="H152" s="12">
        <v>10.463686648008494</v>
      </c>
      <c r="I152" s="20">
        <v>0.0037924052026244767</v>
      </c>
      <c r="J152" s="4" t="s">
        <v>324</v>
      </c>
      <c r="K152" s="2">
        <v>14</v>
      </c>
    </row>
    <row r="153" spans="1:11" ht="15">
      <c r="A153" s="23">
        <v>151</v>
      </c>
      <c r="B153" s="1">
        <v>169</v>
      </c>
      <c r="C153" t="s">
        <v>225</v>
      </c>
      <c r="D153" s="2" t="s">
        <v>21</v>
      </c>
      <c r="E153" s="3" t="s">
        <v>44</v>
      </c>
      <c r="F153" s="2">
        <v>1953</v>
      </c>
      <c r="G153" s="31">
        <v>0.03990127315046266</v>
      </c>
      <c r="H153" s="12">
        <v>10.442440397715364</v>
      </c>
      <c r="I153" s="20">
        <v>0.003800121252425015</v>
      </c>
      <c r="J153" s="4" t="s">
        <v>338</v>
      </c>
      <c r="K153" s="2">
        <v>2</v>
      </c>
    </row>
    <row r="154" spans="1:11" ht="15">
      <c r="A154" s="23">
        <v>152</v>
      </c>
      <c r="B154" s="1">
        <v>33</v>
      </c>
      <c r="C154" t="s">
        <v>226</v>
      </c>
      <c r="D154" s="2" t="s">
        <v>21</v>
      </c>
      <c r="E154" s="3" t="s">
        <v>92</v>
      </c>
      <c r="F154" s="2">
        <v>1965</v>
      </c>
      <c r="G154" s="31">
        <v>0.04012118055834435</v>
      </c>
      <c r="H154" s="12">
        <v>10.385204544535988</v>
      </c>
      <c r="I154" s="20">
        <v>0.003821064815080414</v>
      </c>
      <c r="J154" s="4" t="s">
        <v>324</v>
      </c>
      <c r="K154" s="2">
        <v>15</v>
      </c>
    </row>
    <row r="155" spans="1:11" ht="15">
      <c r="A155" s="23">
        <v>153</v>
      </c>
      <c r="B155" s="1">
        <v>116</v>
      </c>
      <c r="C155" t="s">
        <v>227</v>
      </c>
      <c r="D155" s="2" t="s">
        <v>21</v>
      </c>
      <c r="E155" s="3" t="s">
        <v>26</v>
      </c>
      <c r="F155" s="2">
        <v>1979</v>
      </c>
      <c r="G155" s="31">
        <v>0.04027164352010004</v>
      </c>
      <c r="H155" s="12">
        <v>10.346403331135555</v>
      </c>
      <c r="I155" s="20">
        <v>0.003835394620961909</v>
      </c>
      <c r="J155" s="4" t="s">
        <v>328</v>
      </c>
      <c r="K155" s="2">
        <v>19</v>
      </c>
    </row>
    <row r="156" spans="1:11" ht="15">
      <c r="A156" s="23">
        <v>154</v>
      </c>
      <c r="B156" s="1">
        <v>67</v>
      </c>
      <c r="C156" t="s">
        <v>228</v>
      </c>
      <c r="D156" s="2" t="s">
        <v>21</v>
      </c>
      <c r="E156" s="3" t="s">
        <v>22</v>
      </c>
      <c r="F156" s="2">
        <v>1970</v>
      </c>
      <c r="G156" s="31">
        <v>0.04036423611250939</v>
      </c>
      <c r="H156" s="12">
        <v>10.32266944196019</v>
      </c>
      <c r="I156" s="20">
        <v>0.0038442129630961324</v>
      </c>
      <c r="J156" s="4" t="s">
        <v>323</v>
      </c>
      <c r="K156" s="2">
        <v>26</v>
      </c>
    </row>
    <row r="157" spans="1:11" ht="15">
      <c r="A157" s="23">
        <v>155</v>
      </c>
      <c r="B157" s="1">
        <v>216</v>
      </c>
      <c r="C157" t="s">
        <v>229</v>
      </c>
      <c r="D157" s="2" t="s">
        <v>21</v>
      </c>
      <c r="E157" s="3" t="s">
        <v>117</v>
      </c>
      <c r="F157" s="2">
        <v>1963</v>
      </c>
      <c r="G157" s="31">
        <v>0.04050312499748543</v>
      </c>
      <c r="H157" s="12">
        <v>10.28727207326681</v>
      </c>
      <c r="I157" s="20">
        <v>0.003857440475950993</v>
      </c>
      <c r="J157" s="4" t="s">
        <v>326</v>
      </c>
      <c r="K157" s="2">
        <v>15</v>
      </c>
    </row>
    <row r="158" spans="1:11" ht="15">
      <c r="A158" s="23">
        <v>156</v>
      </c>
      <c r="B158" s="1">
        <v>150</v>
      </c>
      <c r="C158" t="s">
        <v>230</v>
      </c>
      <c r="D158" s="2" t="s">
        <v>21</v>
      </c>
      <c r="E158" s="3" t="s">
        <v>38</v>
      </c>
      <c r="F158" s="2">
        <v>1972</v>
      </c>
      <c r="G158" s="31">
        <v>0.04053784722054843</v>
      </c>
      <c r="H158" s="12">
        <v>10.278460629637491</v>
      </c>
      <c r="I158" s="20">
        <v>0.0038607473543379456</v>
      </c>
      <c r="J158" s="4" t="s">
        <v>323</v>
      </c>
      <c r="K158" s="2">
        <v>27</v>
      </c>
    </row>
    <row r="159" spans="1:11" ht="15">
      <c r="A159" s="23">
        <v>157</v>
      </c>
      <c r="B159" s="1">
        <v>163</v>
      </c>
      <c r="C159" t="s">
        <v>231</v>
      </c>
      <c r="D159" s="2" t="s">
        <v>61</v>
      </c>
      <c r="E159" s="3" t="s">
        <v>44</v>
      </c>
      <c r="F159" s="2">
        <v>1971</v>
      </c>
      <c r="G159" s="31">
        <v>0.04056099537410773</v>
      </c>
      <c r="H159" s="12">
        <v>10.272594713803484</v>
      </c>
      <c r="I159" s="20">
        <v>0.0038629519403912127</v>
      </c>
      <c r="J159" s="4" t="s">
        <v>333</v>
      </c>
      <c r="K159" s="2">
        <v>6</v>
      </c>
    </row>
    <row r="160" spans="1:11" ht="15">
      <c r="A160" s="23">
        <v>158</v>
      </c>
      <c r="B160" s="1">
        <v>158</v>
      </c>
      <c r="C160" t="s">
        <v>232</v>
      </c>
      <c r="D160" s="2" t="s">
        <v>21</v>
      </c>
      <c r="E160" s="3" t="s">
        <v>38</v>
      </c>
      <c r="F160" s="2">
        <v>1971</v>
      </c>
      <c r="G160" s="31">
        <v>0.04059571759717073</v>
      </c>
      <c r="H160" s="12">
        <v>10.263808384944172</v>
      </c>
      <c r="I160" s="20">
        <v>0.003866258818778165</v>
      </c>
      <c r="J160" s="4" t="s">
        <v>323</v>
      </c>
      <c r="K160" s="2">
        <v>28</v>
      </c>
    </row>
    <row r="161" spans="1:11" ht="15">
      <c r="A161" s="23">
        <v>159</v>
      </c>
      <c r="B161" s="1">
        <v>233</v>
      </c>
      <c r="C161" t="s">
        <v>233</v>
      </c>
      <c r="D161" s="2" t="s">
        <v>21</v>
      </c>
      <c r="E161" s="3" t="s">
        <v>40</v>
      </c>
      <c r="F161" s="2">
        <v>1989</v>
      </c>
      <c r="G161" s="31">
        <v>0.04072303240536712</v>
      </c>
      <c r="H161" s="12">
        <v>10.231720037915245</v>
      </c>
      <c r="I161" s="20">
        <v>0.0038783840386063923</v>
      </c>
      <c r="J161" s="4" t="s">
        <v>322</v>
      </c>
      <c r="K161" s="2">
        <v>14</v>
      </c>
    </row>
    <row r="162" spans="1:11" ht="15">
      <c r="A162" s="23">
        <v>160</v>
      </c>
      <c r="B162" s="1">
        <v>20</v>
      </c>
      <c r="C162" t="s">
        <v>234</v>
      </c>
      <c r="D162" s="2" t="s">
        <v>21</v>
      </c>
      <c r="E162" s="3" t="s">
        <v>235</v>
      </c>
      <c r="F162" s="2">
        <v>1950</v>
      </c>
      <c r="G162" s="31">
        <v>0.04089664352068212</v>
      </c>
      <c r="H162" s="12">
        <v>10.188285169562908</v>
      </c>
      <c r="I162" s="20">
        <v>0.003894918430541154</v>
      </c>
      <c r="J162" s="4" t="s">
        <v>338</v>
      </c>
      <c r="K162" s="2">
        <v>3</v>
      </c>
    </row>
    <row r="163" spans="1:11" ht="15">
      <c r="A163" s="23">
        <v>161</v>
      </c>
      <c r="B163" s="1">
        <v>151</v>
      </c>
      <c r="C163" t="s">
        <v>236</v>
      </c>
      <c r="D163" s="2" t="s">
        <v>61</v>
      </c>
      <c r="E163" s="3" t="s">
        <v>38</v>
      </c>
      <c r="F163" s="2">
        <v>1991</v>
      </c>
      <c r="G163" s="31">
        <v>0.04104710648243781</v>
      </c>
      <c r="H163" s="12">
        <v>10.150938820619167</v>
      </c>
      <c r="I163" s="20">
        <v>0.0039092482364226485</v>
      </c>
      <c r="J163" s="4" t="s">
        <v>339</v>
      </c>
      <c r="K163" s="2">
        <v>2</v>
      </c>
    </row>
    <row r="164" spans="1:11" ht="15">
      <c r="A164" s="23">
        <v>162</v>
      </c>
      <c r="B164" s="1">
        <v>146</v>
      </c>
      <c r="C164" t="s">
        <v>237</v>
      </c>
      <c r="D164" s="2" t="s">
        <v>21</v>
      </c>
      <c r="E164" s="3" t="s">
        <v>38</v>
      </c>
      <c r="F164" s="2">
        <v>1988</v>
      </c>
      <c r="G164" s="31">
        <v>0.041128124998067506</v>
      </c>
      <c r="H164" s="12">
        <v>10.130942431395662</v>
      </c>
      <c r="I164" s="20">
        <v>0.0039169642855302386</v>
      </c>
      <c r="J164" s="4" t="s">
        <v>322</v>
      </c>
      <c r="K164" s="2">
        <v>15</v>
      </c>
    </row>
    <row r="165" spans="1:11" ht="15">
      <c r="A165" s="23">
        <v>163</v>
      </c>
      <c r="B165" s="1">
        <v>239</v>
      </c>
      <c r="C165" t="s">
        <v>238</v>
      </c>
      <c r="D165" s="2" t="s">
        <v>21</v>
      </c>
      <c r="E165" s="3" t="s">
        <v>22</v>
      </c>
      <c r="F165" s="2">
        <v>1971</v>
      </c>
      <c r="G165" s="31">
        <v>0.04122071759047685</v>
      </c>
      <c r="H165" s="12">
        <v>10.108185665426854</v>
      </c>
      <c r="I165" s="20">
        <v>0.003925782627664462</v>
      </c>
      <c r="J165" s="4" t="s">
        <v>323</v>
      </c>
      <c r="K165" s="2">
        <v>29</v>
      </c>
    </row>
    <row r="166" spans="1:11" ht="15">
      <c r="A166" s="23">
        <v>164</v>
      </c>
      <c r="B166" s="1">
        <v>205</v>
      </c>
      <c r="C166" t="s">
        <v>239</v>
      </c>
      <c r="D166" s="2" t="s">
        <v>61</v>
      </c>
      <c r="E166" s="3" t="s">
        <v>107</v>
      </c>
      <c r="F166" s="2">
        <v>1970</v>
      </c>
      <c r="G166" s="31">
        <v>0.0413364583364455</v>
      </c>
      <c r="H166" s="12">
        <v>10.079883072597447</v>
      </c>
      <c r="I166" s="20">
        <v>0.003936805555851953</v>
      </c>
      <c r="J166" s="4" t="s">
        <v>333</v>
      </c>
      <c r="K166" s="2">
        <v>7</v>
      </c>
    </row>
    <row r="167" spans="1:11" ht="15">
      <c r="A167" s="23">
        <v>165</v>
      </c>
      <c r="B167" s="1">
        <v>147</v>
      </c>
      <c r="C167" t="s">
        <v>240</v>
      </c>
      <c r="D167" s="2" t="s">
        <v>21</v>
      </c>
      <c r="E167" s="3" t="s">
        <v>38</v>
      </c>
      <c r="F167" s="2">
        <v>1987</v>
      </c>
      <c r="G167" s="31">
        <v>0.04139432870579185</v>
      </c>
      <c r="H167" s="12">
        <v>10.065791128734192</v>
      </c>
      <c r="I167" s="20">
        <v>0.003942317019599224</v>
      </c>
      <c r="J167" s="4" t="s">
        <v>322</v>
      </c>
      <c r="K167" s="2">
        <v>16</v>
      </c>
    </row>
    <row r="168" spans="1:11" ht="15">
      <c r="A168" s="23">
        <v>166</v>
      </c>
      <c r="B168" s="1">
        <v>260</v>
      </c>
      <c r="C168" t="s">
        <v>241</v>
      </c>
      <c r="D168" s="2" t="s">
        <v>61</v>
      </c>
      <c r="E168" s="3" t="s">
        <v>242</v>
      </c>
      <c r="F168" s="2">
        <v>1971</v>
      </c>
      <c r="G168" s="31">
        <v>0.04156793981383089</v>
      </c>
      <c r="H168" s="12">
        <v>10.023750720694348</v>
      </c>
      <c r="I168" s="20">
        <v>0.003958851410841037</v>
      </c>
      <c r="J168" s="4" t="s">
        <v>333</v>
      </c>
      <c r="K168" s="2">
        <v>8</v>
      </c>
    </row>
    <row r="169" spans="1:11" ht="15">
      <c r="A169" s="23">
        <v>167</v>
      </c>
      <c r="B169" s="1">
        <v>17</v>
      </c>
      <c r="C169" t="s">
        <v>243</v>
      </c>
      <c r="D169" s="2" t="s">
        <v>21</v>
      </c>
      <c r="E169" s="3" t="s">
        <v>86</v>
      </c>
      <c r="F169" s="2">
        <v>1987</v>
      </c>
      <c r="G169" s="31">
        <v>0.04160266203689389</v>
      </c>
      <c r="H169" s="12">
        <v>10.015384743821445</v>
      </c>
      <c r="I169" s="20">
        <v>0.003962158289227989</v>
      </c>
      <c r="J169" s="4" t="s">
        <v>322</v>
      </c>
      <c r="K169" s="2">
        <v>17</v>
      </c>
    </row>
    <row r="170" spans="1:11" ht="15">
      <c r="A170" s="23">
        <v>168</v>
      </c>
      <c r="B170" s="1">
        <v>141</v>
      </c>
      <c r="C170" t="s">
        <v>244</v>
      </c>
      <c r="D170" s="2" t="s">
        <v>61</v>
      </c>
      <c r="E170" s="3" t="s">
        <v>38</v>
      </c>
      <c r="F170" s="2">
        <v>1977</v>
      </c>
      <c r="G170" s="31">
        <v>0.041625810183177236</v>
      </c>
      <c r="H170" s="12">
        <v>10.009815180367575</v>
      </c>
      <c r="I170" s="20">
        <v>0.003964362874588308</v>
      </c>
      <c r="J170" s="4" t="s">
        <v>334</v>
      </c>
      <c r="K170" s="2">
        <v>6</v>
      </c>
    </row>
    <row r="171" spans="1:11" ht="15">
      <c r="A171" s="23">
        <v>169</v>
      </c>
      <c r="B171" s="1">
        <v>211</v>
      </c>
      <c r="C171" t="s">
        <v>245</v>
      </c>
      <c r="D171" s="2" t="s">
        <v>61</v>
      </c>
      <c r="E171" s="3" t="s">
        <v>246</v>
      </c>
      <c r="F171" s="2">
        <v>1977</v>
      </c>
      <c r="G171" s="31">
        <v>0.04186886574461823</v>
      </c>
      <c r="H171" s="12">
        <v>9.9517065785386</v>
      </c>
      <c r="I171" s="20">
        <v>0.003987511023296975</v>
      </c>
      <c r="J171" s="4" t="s">
        <v>334</v>
      </c>
      <c r="K171" s="2">
        <v>7</v>
      </c>
    </row>
    <row r="172" spans="1:11" ht="15">
      <c r="A172" s="23">
        <v>170</v>
      </c>
      <c r="B172" s="1">
        <v>166</v>
      </c>
      <c r="C172" t="s">
        <v>247</v>
      </c>
      <c r="D172" s="2" t="s">
        <v>61</v>
      </c>
      <c r="E172" s="3" t="s">
        <v>44</v>
      </c>
      <c r="F172" s="2">
        <v>1984</v>
      </c>
      <c r="G172" s="31">
        <v>0.041973032406531274</v>
      </c>
      <c r="H172" s="12">
        <v>9.92700890969771</v>
      </c>
      <c r="I172" s="20">
        <v>0.003997431657764883</v>
      </c>
      <c r="J172" s="4" t="s">
        <v>337</v>
      </c>
      <c r="K172" s="2">
        <v>3</v>
      </c>
    </row>
    <row r="173" spans="1:11" ht="15">
      <c r="A173" s="23">
        <v>171</v>
      </c>
      <c r="B173" s="1">
        <v>94</v>
      </c>
      <c r="C173" t="s">
        <v>248</v>
      </c>
      <c r="D173" s="2" t="s">
        <v>21</v>
      </c>
      <c r="E173" s="3" t="s">
        <v>124</v>
      </c>
      <c r="F173" s="2">
        <v>1963</v>
      </c>
      <c r="G173" s="31">
        <v>0.04198460648331093</v>
      </c>
      <c r="H173" s="12">
        <v>9.924272288518258</v>
      </c>
      <c r="I173" s="20">
        <v>0.003998533950791517</v>
      </c>
      <c r="J173" s="4" t="s">
        <v>326</v>
      </c>
      <c r="K173" s="2">
        <v>16</v>
      </c>
    </row>
    <row r="174" spans="1:11" ht="15">
      <c r="A174" s="23">
        <v>172</v>
      </c>
      <c r="B174" s="1">
        <v>259</v>
      </c>
      <c r="C174" t="s">
        <v>249</v>
      </c>
      <c r="D174" s="2" t="s">
        <v>61</v>
      </c>
      <c r="E174" s="3" t="s">
        <v>242</v>
      </c>
      <c r="F174" s="2">
        <v>1968</v>
      </c>
      <c r="G174" s="31">
        <v>0.04212349536828697</v>
      </c>
      <c r="H174" s="12">
        <v>9.891550143779325</v>
      </c>
      <c r="I174" s="20">
        <v>0.004011761463646378</v>
      </c>
      <c r="J174" s="4" t="s">
        <v>340</v>
      </c>
      <c r="K174" s="2">
        <v>1</v>
      </c>
    </row>
    <row r="175" spans="1:11" ht="15">
      <c r="A175" s="23">
        <v>173</v>
      </c>
      <c r="B175" s="1">
        <v>113</v>
      </c>
      <c r="C175" t="s">
        <v>250</v>
      </c>
      <c r="D175" s="2" t="s">
        <v>61</v>
      </c>
      <c r="E175" s="3" t="s">
        <v>26</v>
      </c>
      <c r="F175" s="2">
        <v>1983</v>
      </c>
      <c r="G175" s="31">
        <v>0.04215821759134997</v>
      </c>
      <c r="H175" s="12">
        <v>9.88340329530816</v>
      </c>
      <c r="I175" s="20">
        <v>0.004015068342033331</v>
      </c>
      <c r="J175" s="4" t="s">
        <v>337</v>
      </c>
      <c r="K175" s="2">
        <v>4</v>
      </c>
    </row>
    <row r="176" spans="1:11" ht="15">
      <c r="A176" s="23">
        <v>174</v>
      </c>
      <c r="B176" s="1">
        <v>72</v>
      </c>
      <c r="C176" t="s">
        <v>251</v>
      </c>
      <c r="D176" s="2" t="s">
        <v>61</v>
      </c>
      <c r="E176" s="3" t="s">
        <v>131</v>
      </c>
      <c r="F176" s="2">
        <v>1990</v>
      </c>
      <c r="G176" s="31">
        <v>0.04216979166812962</v>
      </c>
      <c r="H176" s="12">
        <v>9.880690659934373</v>
      </c>
      <c r="I176" s="20">
        <v>0.004016170635059964</v>
      </c>
      <c r="J176" s="4" t="s">
        <v>339</v>
      </c>
      <c r="K176" s="2">
        <v>3</v>
      </c>
    </row>
    <row r="177" spans="1:11" ht="15">
      <c r="A177" s="23">
        <v>175</v>
      </c>
      <c r="B177" s="1">
        <v>127</v>
      </c>
      <c r="C177" t="s">
        <v>252</v>
      </c>
      <c r="D177" s="2" t="s">
        <v>61</v>
      </c>
      <c r="E177" s="3" t="s">
        <v>38</v>
      </c>
      <c r="F177" s="2">
        <v>1973</v>
      </c>
      <c r="G177" s="31">
        <v>0.04237812499923166</v>
      </c>
      <c r="H177" s="12">
        <v>9.832116609081243</v>
      </c>
      <c r="I177" s="20">
        <v>0.004036011904688729</v>
      </c>
      <c r="J177" s="4" t="s">
        <v>333</v>
      </c>
      <c r="K177" s="2">
        <v>9</v>
      </c>
    </row>
    <row r="178" spans="1:11" ht="15">
      <c r="A178" s="23">
        <v>176</v>
      </c>
      <c r="B178" s="1">
        <v>104</v>
      </c>
      <c r="C178" t="s">
        <v>253</v>
      </c>
      <c r="D178" s="2" t="s">
        <v>21</v>
      </c>
      <c r="E178" s="3" t="s">
        <v>124</v>
      </c>
      <c r="F178" s="2">
        <v>1977</v>
      </c>
      <c r="G178" s="31">
        <v>0.042470717591641005</v>
      </c>
      <c r="H178" s="12">
        <v>9.810681106755636</v>
      </c>
      <c r="I178" s="20">
        <v>0.004044830246822953</v>
      </c>
      <c r="J178" s="4" t="s">
        <v>328</v>
      </c>
      <c r="K178" s="2">
        <v>20</v>
      </c>
    </row>
    <row r="179" spans="1:11" ht="15">
      <c r="A179" s="23">
        <v>177</v>
      </c>
      <c r="B179" s="1">
        <v>257</v>
      </c>
      <c r="C179" t="s">
        <v>254</v>
      </c>
      <c r="D179" s="2" t="s">
        <v>61</v>
      </c>
      <c r="E179" s="3" t="s">
        <v>242</v>
      </c>
      <c r="F179" s="2">
        <v>1979</v>
      </c>
      <c r="G179" s="31">
        <v>0.04255173611454666</v>
      </c>
      <c r="H179" s="12">
        <v>9.792001565929663</v>
      </c>
      <c r="I179" s="20">
        <v>0.004052546296623491</v>
      </c>
      <c r="J179" s="4" t="s">
        <v>334</v>
      </c>
      <c r="K179" s="2">
        <v>8</v>
      </c>
    </row>
    <row r="180" spans="1:11" ht="15">
      <c r="A180" s="23">
        <v>178</v>
      </c>
      <c r="B180" s="1">
        <v>35</v>
      </c>
      <c r="C180" t="s">
        <v>255</v>
      </c>
      <c r="D180" s="2" t="s">
        <v>21</v>
      </c>
      <c r="E180" s="3" t="s">
        <v>111</v>
      </c>
      <c r="F180" s="2">
        <v>1954</v>
      </c>
      <c r="G180" s="31">
        <v>0.04277164352242835</v>
      </c>
      <c r="H180" s="12">
        <v>9.741656676068045</v>
      </c>
      <c r="I180" s="20">
        <v>0.004073489859278891</v>
      </c>
      <c r="J180" s="4" t="s">
        <v>338</v>
      </c>
      <c r="K180" s="2">
        <v>4</v>
      </c>
    </row>
    <row r="181" spans="1:11" ht="15">
      <c r="A181" s="23">
        <v>179</v>
      </c>
      <c r="B181" s="1">
        <v>220</v>
      </c>
      <c r="C181" t="s">
        <v>256</v>
      </c>
      <c r="D181" s="2" t="s">
        <v>21</v>
      </c>
      <c r="E181" s="3" t="s">
        <v>166</v>
      </c>
      <c r="F181" s="2">
        <v>1970</v>
      </c>
      <c r="G181" s="31">
        <v>0.04278321759193204</v>
      </c>
      <c r="H181" s="12">
        <v>9.73902128261715</v>
      </c>
      <c r="I181" s="20">
        <v>0.004074592151612576</v>
      </c>
      <c r="J181" s="4" t="s">
        <v>323</v>
      </c>
      <c r="K181" s="2">
        <v>30</v>
      </c>
    </row>
    <row r="182" spans="1:11" ht="15">
      <c r="A182" s="23">
        <v>180</v>
      </c>
      <c r="B182" s="1">
        <v>55</v>
      </c>
      <c r="C182" t="s">
        <v>257</v>
      </c>
      <c r="D182" s="2" t="s">
        <v>61</v>
      </c>
      <c r="E182" s="3" t="s">
        <v>50</v>
      </c>
      <c r="F182" s="2">
        <v>1982</v>
      </c>
      <c r="G182" s="31">
        <v>0.043003124999813735</v>
      </c>
      <c r="H182" s="12">
        <v>9.689218322353815</v>
      </c>
      <c r="I182" s="20">
        <v>0.004095535714267975</v>
      </c>
      <c r="J182" s="4" t="s">
        <v>337</v>
      </c>
      <c r="K182" s="2">
        <v>5</v>
      </c>
    </row>
    <row r="183" spans="1:11" ht="15">
      <c r="A183" s="23">
        <v>181</v>
      </c>
      <c r="B183" s="1">
        <v>5</v>
      </c>
      <c r="C183" t="s">
        <v>258</v>
      </c>
      <c r="D183" s="2" t="s">
        <v>61</v>
      </c>
      <c r="E183" s="3" t="s">
        <v>70</v>
      </c>
      <c r="F183" s="2">
        <v>1965</v>
      </c>
      <c r="G183" s="31">
        <v>0.04315358796156943</v>
      </c>
      <c r="H183" s="12">
        <v>9.655435071534042</v>
      </c>
      <c r="I183" s="20">
        <v>0.004109865520149469</v>
      </c>
      <c r="J183" s="4" t="s">
        <v>340</v>
      </c>
      <c r="K183" s="2">
        <v>2</v>
      </c>
    </row>
    <row r="184" spans="1:11" ht="15">
      <c r="A184" s="23">
        <v>182</v>
      </c>
      <c r="B184" s="1">
        <v>246</v>
      </c>
      <c r="C184" t="s">
        <v>259</v>
      </c>
      <c r="D184" s="2" t="s">
        <v>21</v>
      </c>
      <c r="E184" s="3" t="s">
        <v>40</v>
      </c>
      <c r="F184" s="2">
        <v>1973</v>
      </c>
      <c r="G184" s="31">
        <v>0.04333877314638812</v>
      </c>
      <c r="H184" s="12">
        <v>9.614177707782941</v>
      </c>
      <c r="I184" s="20">
        <v>0.0041275022044179165</v>
      </c>
      <c r="J184" s="4" t="s">
        <v>323</v>
      </c>
      <c r="K184" s="2">
        <v>31</v>
      </c>
    </row>
    <row r="185" spans="1:11" ht="15">
      <c r="A185" s="23">
        <v>183</v>
      </c>
      <c r="B185" s="1">
        <v>206</v>
      </c>
      <c r="C185" t="s">
        <v>260</v>
      </c>
      <c r="D185" s="2" t="s">
        <v>61</v>
      </c>
      <c r="E185" s="3" t="s">
        <v>107</v>
      </c>
      <c r="F185" s="2">
        <v>1967</v>
      </c>
      <c r="G185" s="31">
        <v>0.04359340277733281</v>
      </c>
      <c r="H185" s="12">
        <v>9.558021171114454</v>
      </c>
      <c r="I185" s="20">
        <v>0.004151752645460268</v>
      </c>
      <c r="J185" s="4" t="s">
        <v>340</v>
      </c>
      <c r="K185" s="2">
        <v>3</v>
      </c>
    </row>
    <row r="186" spans="1:11" ht="15">
      <c r="A186" s="23">
        <v>184</v>
      </c>
      <c r="B186" s="1">
        <v>68</v>
      </c>
      <c r="C186" t="s">
        <v>261</v>
      </c>
      <c r="D186" s="2" t="s">
        <v>21</v>
      </c>
      <c r="E186" s="3" t="s">
        <v>22</v>
      </c>
      <c r="F186" s="2">
        <v>1965</v>
      </c>
      <c r="G186" s="31">
        <v>0.04361655092361616</v>
      </c>
      <c r="H186" s="12">
        <v>9.552948544609993</v>
      </c>
      <c r="I186" s="20">
        <v>0.004153957230820586</v>
      </c>
      <c r="J186" s="4" t="s">
        <v>324</v>
      </c>
      <c r="K186" s="2">
        <v>16</v>
      </c>
    </row>
    <row r="187" spans="1:11" ht="15">
      <c r="A187" s="23">
        <v>185</v>
      </c>
      <c r="B187" s="1">
        <v>173</v>
      </c>
      <c r="C187" t="s">
        <v>262</v>
      </c>
      <c r="D187" s="2" t="s">
        <v>21</v>
      </c>
      <c r="E187" s="3" t="s">
        <v>44</v>
      </c>
      <c r="F187" s="2">
        <v>1961</v>
      </c>
      <c r="G187" s="31">
        <v>0.043778587962151505</v>
      </c>
      <c r="H187" s="12">
        <v>9.51759035779987</v>
      </c>
      <c r="I187" s="20">
        <v>0.004169389329728715</v>
      </c>
      <c r="J187" s="4" t="s">
        <v>326</v>
      </c>
      <c r="K187" s="2">
        <v>17</v>
      </c>
    </row>
    <row r="188" spans="1:11" ht="15">
      <c r="A188" s="23">
        <v>186</v>
      </c>
      <c r="B188" s="1">
        <v>9</v>
      </c>
      <c r="C188" t="s">
        <v>263</v>
      </c>
      <c r="D188" s="2" t="s">
        <v>21</v>
      </c>
      <c r="E188" s="3" t="s">
        <v>264</v>
      </c>
      <c r="F188" s="2">
        <v>1956</v>
      </c>
      <c r="G188" s="31">
        <v>0.0439290509239072</v>
      </c>
      <c r="H188" s="12">
        <v>9.4849913190341</v>
      </c>
      <c r="I188" s="20">
        <v>0.0041837191356102095</v>
      </c>
      <c r="J188" s="4" t="s">
        <v>335</v>
      </c>
      <c r="K188" s="2">
        <v>10</v>
      </c>
    </row>
    <row r="189" spans="1:11" ht="15">
      <c r="A189" s="23">
        <v>187</v>
      </c>
      <c r="B189" s="1">
        <v>156</v>
      </c>
      <c r="C189" t="s">
        <v>265</v>
      </c>
      <c r="D189" s="2" t="s">
        <v>61</v>
      </c>
      <c r="E189" s="3" t="s">
        <v>38</v>
      </c>
      <c r="F189" s="2">
        <v>1978</v>
      </c>
      <c r="G189" s="31">
        <v>0.044021643516316544</v>
      </c>
      <c r="H189" s="12">
        <v>9.465041133964704</v>
      </c>
      <c r="I189" s="20">
        <v>0.004192537477744433</v>
      </c>
      <c r="J189" s="4" t="s">
        <v>334</v>
      </c>
      <c r="K189" s="2">
        <v>9</v>
      </c>
    </row>
    <row r="190" spans="1:11" ht="15">
      <c r="A190" s="23">
        <v>188</v>
      </c>
      <c r="B190" s="1">
        <v>131</v>
      </c>
      <c r="C190" t="s">
        <v>266</v>
      </c>
      <c r="D190" s="2" t="s">
        <v>21</v>
      </c>
      <c r="E190" s="3" t="s">
        <v>38</v>
      </c>
      <c r="F190" s="2">
        <v>1979</v>
      </c>
      <c r="G190" s="31">
        <v>0.04409108796244254</v>
      </c>
      <c r="H190" s="12">
        <v>9.450133483246992</v>
      </c>
      <c r="I190" s="20">
        <v>0.004199151234518338</v>
      </c>
      <c r="J190" s="4" t="s">
        <v>328</v>
      </c>
      <c r="K190" s="2">
        <v>21</v>
      </c>
    </row>
    <row r="191" spans="1:11" ht="15">
      <c r="A191" s="23">
        <v>189</v>
      </c>
      <c r="B191" s="1">
        <v>174</v>
      </c>
      <c r="C191" t="s">
        <v>267</v>
      </c>
      <c r="D191" s="2" t="s">
        <v>21</v>
      </c>
      <c r="E191" s="3" t="s">
        <v>44</v>
      </c>
      <c r="F191" s="2">
        <v>1963</v>
      </c>
      <c r="G191" s="31">
        <v>0.044102662039222196</v>
      </c>
      <c r="H191" s="12">
        <v>9.447653438608965</v>
      </c>
      <c r="I191" s="20">
        <v>0.004200253527544971</v>
      </c>
      <c r="J191" s="4" t="s">
        <v>326</v>
      </c>
      <c r="K191" s="2">
        <v>18</v>
      </c>
    </row>
    <row r="192" spans="1:11" ht="15">
      <c r="A192" s="23">
        <v>190</v>
      </c>
      <c r="B192" s="1">
        <v>203</v>
      </c>
      <c r="C192" t="s">
        <v>268</v>
      </c>
      <c r="D192" s="2" t="s">
        <v>21</v>
      </c>
      <c r="E192" s="3" t="s">
        <v>107</v>
      </c>
      <c r="F192" s="2">
        <v>1964</v>
      </c>
      <c r="G192" s="31">
        <v>0.044172106485348195</v>
      </c>
      <c r="H192" s="12">
        <v>9.432800466621945</v>
      </c>
      <c r="I192" s="20">
        <v>0.004206867284318875</v>
      </c>
      <c r="J192" s="4" t="s">
        <v>326</v>
      </c>
      <c r="K192" s="2">
        <v>19</v>
      </c>
    </row>
    <row r="193" spans="1:11" ht="15">
      <c r="A193" s="23">
        <v>191</v>
      </c>
      <c r="B193" s="1">
        <v>83</v>
      </c>
      <c r="C193" t="s">
        <v>269</v>
      </c>
      <c r="D193" s="2" t="s">
        <v>21</v>
      </c>
      <c r="E193" s="3" t="s">
        <v>59</v>
      </c>
      <c r="F193" s="2">
        <v>1957</v>
      </c>
      <c r="G193" s="31">
        <v>0.04439201389322989</v>
      </c>
      <c r="H193" s="12">
        <v>9.386072631640879</v>
      </c>
      <c r="I193" s="20">
        <v>0.004227810846974275</v>
      </c>
      <c r="J193" s="4" t="s">
        <v>335</v>
      </c>
      <c r="K193" s="2">
        <v>11</v>
      </c>
    </row>
    <row r="194" spans="1:11" ht="15">
      <c r="A194" s="23">
        <v>192</v>
      </c>
      <c r="B194" s="1">
        <v>112</v>
      </c>
      <c r="C194" t="s">
        <v>270</v>
      </c>
      <c r="D194" s="2" t="s">
        <v>21</v>
      </c>
      <c r="E194" s="3" t="s">
        <v>76</v>
      </c>
      <c r="F194" s="2">
        <v>1955</v>
      </c>
      <c r="G194" s="31">
        <v>0.04442673610901693</v>
      </c>
      <c r="H194" s="12">
        <v>9.378736840901965</v>
      </c>
      <c r="I194" s="20">
        <v>0.004231117724668279</v>
      </c>
      <c r="J194" s="4" t="s">
        <v>335</v>
      </c>
      <c r="K194" s="2">
        <v>12</v>
      </c>
    </row>
    <row r="195" spans="1:11" ht="15">
      <c r="A195" s="23">
        <v>193</v>
      </c>
      <c r="B195" s="1">
        <v>212</v>
      </c>
      <c r="C195" t="s">
        <v>271</v>
      </c>
      <c r="D195" s="2" t="s">
        <v>21</v>
      </c>
      <c r="E195" s="3" t="s">
        <v>246</v>
      </c>
      <c r="F195" s="2">
        <v>1962</v>
      </c>
      <c r="G195" s="31">
        <v>0.04477395833237097</v>
      </c>
      <c r="H195" s="12">
        <v>9.306004699732396</v>
      </c>
      <c r="I195" s="20">
        <v>0.004264186507844854</v>
      </c>
      <c r="J195" s="4" t="s">
        <v>326</v>
      </c>
      <c r="K195" s="2">
        <v>20</v>
      </c>
    </row>
    <row r="196" spans="1:11" ht="15">
      <c r="A196" s="23">
        <v>194</v>
      </c>
      <c r="B196" s="1">
        <v>36</v>
      </c>
      <c r="C196" t="s">
        <v>272</v>
      </c>
      <c r="D196" s="2" t="s">
        <v>61</v>
      </c>
      <c r="E196" s="3" t="s">
        <v>86</v>
      </c>
      <c r="F196" s="2">
        <v>1979</v>
      </c>
      <c r="G196" s="31">
        <v>0.045051736109599005</v>
      </c>
      <c r="H196" s="12">
        <v>9.248626193961238</v>
      </c>
      <c r="I196" s="20">
        <v>0.004290641534247524</v>
      </c>
      <c r="J196" s="4" t="s">
        <v>334</v>
      </c>
      <c r="K196" s="2">
        <v>10</v>
      </c>
    </row>
    <row r="197" spans="1:11" ht="15">
      <c r="A197" s="23">
        <v>195</v>
      </c>
      <c r="B197" s="1">
        <v>39</v>
      </c>
      <c r="C197" t="s">
        <v>273</v>
      </c>
      <c r="D197" s="2" t="s">
        <v>21</v>
      </c>
      <c r="E197" s="3" t="s">
        <v>201</v>
      </c>
      <c r="F197" s="2">
        <v>1958</v>
      </c>
      <c r="G197" s="31">
        <v>0.045086458332662005</v>
      </c>
      <c r="H197" s="12">
        <v>9.241503592772126</v>
      </c>
      <c r="I197" s="20">
        <v>0.004293948412634477</v>
      </c>
      <c r="J197" s="4" t="s">
        <v>335</v>
      </c>
      <c r="K197" s="2">
        <v>13</v>
      </c>
    </row>
    <row r="198" spans="1:11" ht="15">
      <c r="A198" s="23">
        <v>196</v>
      </c>
      <c r="B198" s="1">
        <v>258</v>
      </c>
      <c r="C198" t="s">
        <v>274</v>
      </c>
      <c r="D198" s="2" t="s">
        <v>61</v>
      </c>
      <c r="E198" s="3" t="s">
        <v>242</v>
      </c>
      <c r="F198" s="2">
        <v>1974</v>
      </c>
      <c r="G198" s="31">
        <v>0.04513275463250466</v>
      </c>
      <c r="H198" s="12">
        <v>9.232023838549019</v>
      </c>
      <c r="I198" s="20">
        <v>0.0042983575840480626</v>
      </c>
      <c r="J198" s="4" t="s">
        <v>333</v>
      </c>
      <c r="K198" s="2">
        <v>10</v>
      </c>
    </row>
    <row r="199" spans="1:11" ht="15">
      <c r="A199" s="23">
        <v>197</v>
      </c>
      <c r="B199" s="1">
        <v>79</v>
      </c>
      <c r="C199" t="s">
        <v>275</v>
      </c>
      <c r="D199" s="2" t="s">
        <v>61</v>
      </c>
      <c r="E199" s="3" t="s">
        <v>59</v>
      </c>
      <c r="F199" s="2">
        <v>1968</v>
      </c>
      <c r="G199" s="31">
        <v>0.04552627314842539</v>
      </c>
      <c r="H199" s="12">
        <v>9.15222437180931</v>
      </c>
      <c r="I199" s="20">
        <v>0.004335835537945275</v>
      </c>
      <c r="J199" s="4" t="s">
        <v>340</v>
      </c>
      <c r="K199" s="2">
        <v>4</v>
      </c>
    </row>
    <row r="200" spans="1:11" ht="15">
      <c r="A200" s="23">
        <v>198</v>
      </c>
      <c r="B200" s="1">
        <v>210</v>
      </c>
      <c r="C200" t="s">
        <v>276</v>
      </c>
      <c r="D200" s="2" t="s">
        <v>21</v>
      </c>
      <c r="E200" s="3" t="s">
        <v>246</v>
      </c>
      <c r="F200" s="2">
        <v>1971</v>
      </c>
      <c r="G200" s="31">
        <v>0.04553784722520504</v>
      </c>
      <c r="H200" s="12">
        <v>9.149898206783107</v>
      </c>
      <c r="I200" s="20">
        <v>0.004336937830971908</v>
      </c>
      <c r="J200" s="4" t="s">
        <v>323</v>
      </c>
      <c r="K200" s="2">
        <v>32</v>
      </c>
    </row>
    <row r="201" spans="1:11" ht="15">
      <c r="A201" s="23">
        <v>199</v>
      </c>
      <c r="B201" s="1">
        <v>27</v>
      </c>
      <c r="C201" t="s">
        <v>277</v>
      </c>
      <c r="D201" s="2" t="s">
        <v>21</v>
      </c>
      <c r="E201" s="3" t="s">
        <v>50</v>
      </c>
      <c r="F201" s="2">
        <v>1948</v>
      </c>
      <c r="G201" s="31">
        <v>0.045549421294708736</v>
      </c>
      <c r="H201" s="12">
        <v>9.147573225371996</v>
      </c>
      <c r="I201" s="20">
        <v>0.004338040123305594</v>
      </c>
      <c r="J201" s="4" t="s">
        <v>341</v>
      </c>
      <c r="K201" s="2">
        <v>1</v>
      </c>
    </row>
    <row r="202" spans="1:11" ht="15">
      <c r="A202" s="23">
        <v>200</v>
      </c>
      <c r="B202" s="1">
        <v>108</v>
      </c>
      <c r="C202" t="s">
        <v>278</v>
      </c>
      <c r="D202" s="2" t="s">
        <v>61</v>
      </c>
      <c r="E202" s="3" t="s">
        <v>76</v>
      </c>
      <c r="F202" s="2">
        <v>1961</v>
      </c>
      <c r="G202" s="31">
        <v>0.04563043981761439</v>
      </c>
      <c r="H202" s="12">
        <v>9.131331372918826</v>
      </c>
      <c r="I202" s="20">
        <v>0.004345756173106132</v>
      </c>
      <c r="J202" s="4" t="s">
        <v>336</v>
      </c>
      <c r="K202" s="2">
        <v>4</v>
      </c>
    </row>
    <row r="203" spans="1:11" ht="15">
      <c r="A203" s="23">
        <v>201</v>
      </c>
      <c r="B203" s="1">
        <v>202</v>
      </c>
      <c r="C203" t="s">
        <v>279</v>
      </c>
      <c r="D203" s="2" t="s">
        <v>21</v>
      </c>
      <c r="E203" s="3" t="s">
        <v>147</v>
      </c>
      <c r="F203" s="2">
        <v>1947</v>
      </c>
      <c r="G203" s="31">
        <v>0.04571145833324408</v>
      </c>
      <c r="H203" s="12">
        <v>9.115147095704055</v>
      </c>
      <c r="I203" s="20">
        <v>0.004353472222213722</v>
      </c>
      <c r="J203" s="4" t="s">
        <v>341</v>
      </c>
      <c r="K203" s="2">
        <v>2</v>
      </c>
    </row>
    <row r="204" spans="1:11" ht="15">
      <c r="A204" s="23">
        <v>202</v>
      </c>
      <c r="B204" s="1">
        <v>73</v>
      </c>
      <c r="C204" t="s">
        <v>280</v>
      </c>
      <c r="D204" s="2" t="s">
        <v>61</v>
      </c>
      <c r="E204" s="3" t="s">
        <v>131</v>
      </c>
      <c r="F204" s="2">
        <v>1997</v>
      </c>
      <c r="G204" s="31">
        <v>0.04576932870259043</v>
      </c>
      <c r="H204" s="12">
        <v>9.103621977376399</v>
      </c>
      <c r="I204" s="20">
        <v>0.004358983685960993</v>
      </c>
      <c r="J204" s="4" t="s">
        <v>342</v>
      </c>
      <c r="K204" s="2">
        <v>1</v>
      </c>
    </row>
    <row r="205" spans="1:11" ht="15">
      <c r="A205" s="23">
        <v>203</v>
      </c>
      <c r="B205" s="1">
        <v>77</v>
      </c>
      <c r="C205" t="s">
        <v>281</v>
      </c>
      <c r="D205" s="2" t="s">
        <v>21</v>
      </c>
      <c r="E205" s="3" t="s">
        <v>131</v>
      </c>
      <c r="F205" s="2">
        <v>1970</v>
      </c>
      <c r="G205" s="31">
        <v>0.04578090277937008</v>
      </c>
      <c r="H205" s="12">
        <v>9.101320449592055</v>
      </c>
      <c r="I205" s="20">
        <v>0.004360085978987627</v>
      </c>
      <c r="J205" s="4" t="s">
        <v>323</v>
      </c>
      <c r="K205" s="2">
        <v>33</v>
      </c>
    </row>
    <row r="206" spans="1:11" ht="15">
      <c r="A206" s="23">
        <v>204</v>
      </c>
      <c r="B206" s="1">
        <v>128</v>
      </c>
      <c r="C206" t="s">
        <v>282</v>
      </c>
      <c r="D206" s="2" t="s">
        <v>61</v>
      </c>
      <c r="E206" s="3" t="s">
        <v>38</v>
      </c>
      <c r="F206" s="2">
        <v>1964</v>
      </c>
      <c r="G206" s="31">
        <v>0.04630173611076316</v>
      </c>
      <c r="H206" s="12">
        <v>8.998942624309278</v>
      </c>
      <c r="I206" s="20">
        <v>0.004409689153406015</v>
      </c>
      <c r="J206" s="4" t="s">
        <v>336</v>
      </c>
      <c r="K206" s="2">
        <v>5</v>
      </c>
    </row>
    <row r="207" spans="1:11" ht="15">
      <c r="A207" s="23">
        <v>205</v>
      </c>
      <c r="B207" s="1">
        <v>217</v>
      </c>
      <c r="C207" t="s">
        <v>283</v>
      </c>
      <c r="D207" s="2" t="s">
        <v>61</v>
      </c>
      <c r="E207" s="3" t="s">
        <v>117</v>
      </c>
      <c r="F207" s="2">
        <v>1967</v>
      </c>
      <c r="G207" s="31">
        <v>0.046753125003306195</v>
      </c>
      <c r="H207" s="12">
        <v>8.912060244897035</v>
      </c>
      <c r="I207" s="20">
        <v>0.004452678571743448</v>
      </c>
      <c r="J207" s="4" t="s">
        <v>340</v>
      </c>
      <c r="K207" s="2">
        <v>5</v>
      </c>
    </row>
    <row r="208" spans="1:11" ht="15">
      <c r="A208" s="23">
        <v>206</v>
      </c>
      <c r="B208" s="1">
        <v>213</v>
      </c>
      <c r="C208" t="s">
        <v>284</v>
      </c>
      <c r="D208" s="2" t="s">
        <v>21</v>
      </c>
      <c r="E208" s="3" t="s">
        <v>246</v>
      </c>
      <c r="F208" s="2">
        <v>1978</v>
      </c>
      <c r="G208" s="31">
        <v>0.04714664351922693</v>
      </c>
      <c r="H208" s="12">
        <v>8.837674022260893</v>
      </c>
      <c r="I208" s="20">
        <v>0.00449015652564066</v>
      </c>
      <c r="J208" s="4" t="s">
        <v>328</v>
      </c>
      <c r="K208" s="2">
        <v>22</v>
      </c>
    </row>
    <row r="209" spans="1:11" ht="15">
      <c r="A209" s="23">
        <v>207</v>
      </c>
      <c r="B209" s="1">
        <v>81</v>
      </c>
      <c r="C209" t="s">
        <v>285</v>
      </c>
      <c r="D209" s="2" t="s">
        <v>61</v>
      </c>
      <c r="E209" s="3" t="s">
        <v>59</v>
      </c>
      <c r="F209" s="2">
        <v>1988</v>
      </c>
      <c r="G209" s="31">
        <v>0.04762118055805331</v>
      </c>
      <c r="H209" s="12">
        <v>8.749608090012027</v>
      </c>
      <c r="I209" s="20">
        <v>0.00453535052933841</v>
      </c>
      <c r="J209" s="4" t="s">
        <v>332</v>
      </c>
      <c r="K209" s="2">
        <v>2</v>
      </c>
    </row>
    <row r="210" spans="1:11" ht="15">
      <c r="A210" s="23">
        <v>208</v>
      </c>
      <c r="B210" s="1">
        <v>24</v>
      </c>
      <c r="C210" t="s">
        <v>286</v>
      </c>
      <c r="D210" s="2" t="s">
        <v>61</v>
      </c>
      <c r="E210" s="3" t="s">
        <v>154</v>
      </c>
      <c r="F210" s="2">
        <v>1973</v>
      </c>
      <c r="G210" s="31">
        <v>0.04767905092739966</v>
      </c>
      <c r="H210" s="12">
        <v>8.738988267638133</v>
      </c>
      <c r="I210" s="20">
        <v>0.004540861993085682</v>
      </c>
      <c r="J210" s="4" t="s">
        <v>333</v>
      </c>
      <c r="K210" s="2">
        <v>11</v>
      </c>
    </row>
    <row r="211" spans="1:11" ht="15">
      <c r="A211" s="23">
        <v>209</v>
      </c>
      <c r="B211" s="1">
        <v>152</v>
      </c>
      <c r="C211" t="s">
        <v>287</v>
      </c>
      <c r="D211" s="2" t="s">
        <v>61</v>
      </c>
      <c r="E211" s="3" t="s">
        <v>38</v>
      </c>
      <c r="F211" s="2">
        <v>1976</v>
      </c>
      <c r="G211" s="31">
        <v>0.048095717596879695</v>
      </c>
      <c r="H211" s="12">
        <v>8.663279965152215</v>
      </c>
      <c r="I211" s="20">
        <v>0.004580544533036161</v>
      </c>
      <c r="J211" s="4" t="s">
        <v>334</v>
      </c>
      <c r="K211" s="2">
        <v>11</v>
      </c>
    </row>
    <row r="212" spans="1:11" ht="15">
      <c r="A212" s="23">
        <v>210</v>
      </c>
      <c r="B212" s="1">
        <v>219</v>
      </c>
      <c r="C212" t="s">
        <v>288</v>
      </c>
      <c r="D212" s="2" t="s">
        <v>61</v>
      </c>
      <c r="E212" s="3" t="s">
        <v>117</v>
      </c>
      <c r="F212" s="2">
        <v>1983</v>
      </c>
      <c r="G212" s="31">
        <v>0.04822303240507608</v>
      </c>
      <c r="H212" s="12">
        <v>8.640407827667163</v>
      </c>
      <c r="I212" s="20">
        <v>0.004592669752864389</v>
      </c>
      <c r="J212" s="4" t="s">
        <v>337</v>
      </c>
      <c r="K212" s="2">
        <v>6</v>
      </c>
    </row>
    <row r="213" spans="1:11" ht="15">
      <c r="A213" s="23">
        <v>211</v>
      </c>
      <c r="B213" s="1">
        <v>218</v>
      </c>
      <c r="C213" t="s">
        <v>289</v>
      </c>
      <c r="D213" s="2" t="s">
        <v>21</v>
      </c>
      <c r="E213" s="3" t="s">
        <v>117</v>
      </c>
      <c r="F213" s="2">
        <v>1979</v>
      </c>
      <c r="G213" s="31">
        <v>0.04822303240507608</v>
      </c>
      <c r="H213" s="12">
        <v>8.640407827667163</v>
      </c>
      <c r="I213" s="20">
        <v>0.004592669752864389</v>
      </c>
      <c r="J213" s="4" t="s">
        <v>328</v>
      </c>
      <c r="K213" s="2">
        <v>23</v>
      </c>
    </row>
    <row r="214" spans="1:11" ht="15">
      <c r="A214" s="23">
        <v>212</v>
      </c>
      <c r="B214" s="1">
        <v>145</v>
      </c>
      <c r="C214" t="s">
        <v>290</v>
      </c>
      <c r="D214" s="2" t="s">
        <v>61</v>
      </c>
      <c r="E214" s="3" t="s">
        <v>38</v>
      </c>
      <c r="F214" s="2">
        <v>1957</v>
      </c>
      <c r="G214" s="31">
        <v>0.04843136574345408</v>
      </c>
      <c r="H214" s="12">
        <v>8.603240075322113</v>
      </c>
      <c r="I214" s="20">
        <v>0.004612511023186103</v>
      </c>
      <c r="J214" s="4" t="s">
        <v>336</v>
      </c>
      <c r="K214" s="2">
        <v>6</v>
      </c>
    </row>
    <row r="215" spans="1:11" ht="15">
      <c r="A215" s="23">
        <v>213</v>
      </c>
      <c r="B215" s="1">
        <v>87</v>
      </c>
      <c r="C215" t="s">
        <v>291</v>
      </c>
      <c r="D215" s="2" t="s">
        <v>21</v>
      </c>
      <c r="E215" s="3" t="s">
        <v>59</v>
      </c>
      <c r="F215" s="2">
        <v>1961</v>
      </c>
      <c r="G215" s="31">
        <v>0.048477662036020774</v>
      </c>
      <c r="H215" s="12">
        <v>8.595023958809467</v>
      </c>
      <c r="I215" s="20">
        <v>0.0046169201939067405</v>
      </c>
      <c r="J215" s="4" t="s">
        <v>326</v>
      </c>
      <c r="K215" s="2">
        <v>21</v>
      </c>
    </row>
    <row r="216" spans="1:11" ht="15">
      <c r="A216" s="23">
        <v>214</v>
      </c>
      <c r="B216" s="1">
        <v>177</v>
      </c>
      <c r="C216" t="s">
        <v>292</v>
      </c>
      <c r="D216" s="2" t="s">
        <v>21</v>
      </c>
      <c r="E216" s="3" t="s">
        <v>44</v>
      </c>
      <c r="F216" s="2">
        <v>1966</v>
      </c>
      <c r="G216" s="31">
        <v>0.04848923611280043</v>
      </c>
      <c r="H216" s="12">
        <v>8.592972380455235</v>
      </c>
      <c r="I216" s="20">
        <v>0.004618022486933374</v>
      </c>
      <c r="J216" s="4" t="s">
        <v>324</v>
      </c>
      <c r="K216" s="2">
        <v>17</v>
      </c>
    </row>
    <row r="217" spans="1:11" ht="15">
      <c r="A217" s="23">
        <v>215</v>
      </c>
      <c r="B217" s="1">
        <v>102</v>
      </c>
      <c r="C217" t="s">
        <v>293</v>
      </c>
      <c r="D217" s="2" t="s">
        <v>21</v>
      </c>
      <c r="E217" s="3" t="s">
        <v>124</v>
      </c>
      <c r="F217" s="2">
        <v>1966</v>
      </c>
      <c r="G217" s="31">
        <v>0.04848923611280043</v>
      </c>
      <c r="H217" s="12">
        <v>8.592972380455235</v>
      </c>
      <c r="I217" s="20">
        <v>0.004618022486933374</v>
      </c>
      <c r="J217" s="4" t="s">
        <v>324</v>
      </c>
      <c r="K217" s="2">
        <v>18</v>
      </c>
    </row>
    <row r="218" spans="1:11" ht="15">
      <c r="A218" s="23">
        <v>216</v>
      </c>
      <c r="B218" s="1">
        <v>190</v>
      </c>
      <c r="C218" t="s">
        <v>294</v>
      </c>
      <c r="D218" s="2" t="s">
        <v>61</v>
      </c>
      <c r="E218" s="3" t="s">
        <v>24</v>
      </c>
      <c r="F218" s="2">
        <v>1974</v>
      </c>
      <c r="G218" s="31">
        <v>0.04889432870550081</v>
      </c>
      <c r="H218" s="12">
        <v>8.52177906309592</v>
      </c>
      <c r="I218" s="20">
        <v>0.00465660273385722</v>
      </c>
      <c r="J218" s="4" t="s">
        <v>333</v>
      </c>
      <c r="K218" s="2">
        <v>12</v>
      </c>
    </row>
    <row r="219" spans="1:11" ht="15">
      <c r="A219" s="23">
        <v>217</v>
      </c>
      <c r="B219" s="1">
        <v>40</v>
      </c>
      <c r="C219" t="s">
        <v>295</v>
      </c>
      <c r="D219" s="2" t="s">
        <v>21</v>
      </c>
      <c r="E219" s="3" t="s">
        <v>296</v>
      </c>
      <c r="F219" s="2">
        <v>1957</v>
      </c>
      <c r="G219" s="31">
        <v>0.049287847221421544</v>
      </c>
      <c r="H219" s="12">
        <v>8.453740428037491</v>
      </c>
      <c r="I219" s="20">
        <v>0.004694080687754433</v>
      </c>
      <c r="J219" s="4" t="s">
        <v>335</v>
      </c>
      <c r="K219" s="2">
        <v>14</v>
      </c>
    </row>
    <row r="220" spans="1:11" ht="15">
      <c r="A220" s="23">
        <v>218</v>
      </c>
      <c r="B220" s="1">
        <v>123</v>
      </c>
      <c r="C220" t="s">
        <v>297</v>
      </c>
      <c r="D220" s="2" t="s">
        <v>21</v>
      </c>
      <c r="E220" s="3" t="s">
        <v>38</v>
      </c>
      <c r="F220" s="2">
        <v>1976</v>
      </c>
      <c r="G220" s="31">
        <v>0.049542476852366235</v>
      </c>
      <c r="H220" s="12">
        <v>8.410291393147533</v>
      </c>
      <c r="I220" s="20">
        <v>0.004718331128796784</v>
      </c>
      <c r="J220" s="4" t="s">
        <v>328</v>
      </c>
      <c r="K220" s="2">
        <v>24</v>
      </c>
    </row>
    <row r="221" spans="1:11" ht="15">
      <c r="A221" s="23">
        <v>219</v>
      </c>
      <c r="B221" s="1">
        <v>176</v>
      </c>
      <c r="C221" t="s">
        <v>298</v>
      </c>
      <c r="D221" s="2" t="s">
        <v>61</v>
      </c>
      <c r="E221" s="3" t="s">
        <v>44</v>
      </c>
      <c r="F221" s="2">
        <v>1977</v>
      </c>
      <c r="G221" s="31">
        <v>0.04994756944506662</v>
      </c>
      <c r="H221" s="12">
        <v>8.342080931984595</v>
      </c>
      <c r="I221" s="20">
        <v>0.004756911375720631</v>
      </c>
      <c r="J221" s="4" t="s">
        <v>334</v>
      </c>
      <c r="K221" s="2">
        <v>12</v>
      </c>
    </row>
    <row r="222" spans="1:11" ht="15">
      <c r="A222" s="23">
        <v>220</v>
      </c>
      <c r="B222" s="1">
        <v>93</v>
      </c>
      <c r="C222" t="s">
        <v>299</v>
      </c>
      <c r="D222" s="2" t="s">
        <v>61</v>
      </c>
      <c r="E222" s="3" t="s">
        <v>124</v>
      </c>
      <c r="F222" s="2">
        <v>1961</v>
      </c>
      <c r="G222" s="31">
        <v>0.04995914352184627</v>
      </c>
      <c r="H222" s="12">
        <v>8.340148315082013</v>
      </c>
      <c r="I222" s="20">
        <v>0.004758013668747264</v>
      </c>
      <c r="J222" s="4" t="s">
        <v>336</v>
      </c>
      <c r="K222" s="2">
        <v>7</v>
      </c>
    </row>
    <row r="223" spans="1:11" ht="15">
      <c r="A223" s="23">
        <v>221</v>
      </c>
      <c r="B223" s="1">
        <v>18</v>
      </c>
      <c r="C223" t="s">
        <v>300</v>
      </c>
      <c r="D223" s="2" t="s">
        <v>21</v>
      </c>
      <c r="E223" s="3" t="s">
        <v>301</v>
      </c>
      <c r="F223" s="2">
        <v>1967</v>
      </c>
      <c r="G223" s="31">
        <v>0.050179050929727964</v>
      </c>
      <c r="H223" s="12">
        <v>8.303597994513236</v>
      </c>
      <c r="I223" s="20">
        <v>0.004778957231402663</v>
      </c>
      <c r="J223" s="4" t="s">
        <v>324</v>
      </c>
      <c r="K223" s="2">
        <v>19</v>
      </c>
    </row>
    <row r="224" spans="1:11" ht="15">
      <c r="A224" s="23">
        <v>222</v>
      </c>
      <c r="B224" s="1">
        <v>78</v>
      </c>
      <c r="C224" t="s">
        <v>302</v>
      </c>
      <c r="D224" s="2" t="s">
        <v>61</v>
      </c>
      <c r="E224" s="3" t="s">
        <v>131</v>
      </c>
      <c r="F224" s="2">
        <v>1972</v>
      </c>
      <c r="G224" s="31">
        <v>0.050456828706956</v>
      </c>
      <c r="H224" s="12">
        <v>8.257884558829295</v>
      </c>
      <c r="I224" s="20">
        <v>0.004805412257805334</v>
      </c>
      <c r="J224" s="4" t="s">
        <v>333</v>
      </c>
      <c r="K224" s="2">
        <v>13</v>
      </c>
    </row>
    <row r="225" spans="1:11" ht="15">
      <c r="A225" s="23">
        <v>223</v>
      </c>
      <c r="B225" s="1">
        <v>70</v>
      </c>
      <c r="C225" t="s">
        <v>303</v>
      </c>
      <c r="D225" s="2" t="s">
        <v>61</v>
      </c>
      <c r="E225" s="3" t="s">
        <v>131</v>
      </c>
      <c r="F225" s="2">
        <v>1972</v>
      </c>
      <c r="G225" s="31">
        <v>0.0504684027764597</v>
      </c>
      <c r="H225" s="12">
        <v>8.255990753505978</v>
      </c>
      <c r="I225" s="20">
        <v>0.004806514550139019</v>
      </c>
      <c r="J225" s="4" t="s">
        <v>333</v>
      </c>
      <c r="K225" s="2">
        <v>14</v>
      </c>
    </row>
    <row r="226" spans="1:11" ht="15">
      <c r="A226" s="23">
        <v>224</v>
      </c>
      <c r="B226" s="1">
        <v>41</v>
      </c>
      <c r="C226" t="s">
        <v>304</v>
      </c>
      <c r="D226" s="2" t="s">
        <v>61</v>
      </c>
      <c r="E226" s="3" t="s">
        <v>296</v>
      </c>
      <c r="F226" s="2">
        <v>1955</v>
      </c>
      <c r="G226" s="31">
        <v>0.05151006944652181</v>
      </c>
      <c r="H226" s="12">
        <v>8.089033292786636</v>
      </c>
      <c r="I226" s="20">
        <v>0.004905720899668744</v>
      </c>
      <c r="J226" s="4" t="s">
        <v>336</v>
      </c>
      <c r="K226" s="2">
        <v>8</v>
      </c>
    </row>
    <row r="227" spans="1:11" ht="15">
      <c r="A227" s="23">
        <v>225</v>
      </c>
      <c r="B227" s="1">
        <v>126</v>
      </c>
      <c r="C227" t="s">
        <v>305</v>
      </c>
      <c r="D227" s="2" t="s">
        <v>61</v>
      </c>
      <c r="E227" s="3" t="s">
        <v>38</v>
      </c>
      <c r="F227" s="2">
        <v>1978</v>
      </c>
      <c r="G227" s="31">
        <v>0.05182256944681285</v>
      </c>
      <c r="H227" s="12">
        <v>8.040254875712114</v>
      </c>
      <c r="I227" s="20">
        <v>0.004935482804458367</v>
      </c>
      <c r="J227" s="4" t="s">
        <v>334</v>
      </c>
      <c r="K227" s="2">
        <v>13</v>
      </c>
    </row>
    <row r="228" spans="1:11" ht="15">
      <c r="A228" s="23">
        <v>226</v>
      </c>
      <c r="B228" s="1">
        <v>221</v>
      </c>
      <c r="C228" t="s">
        <v>306</v>
      </c>
      <c r="D228" s="2" t="s">
        <v>61</v>
      </c>
      <c r="E228" s="3" t="s">
        <v>166</v>
      </c>
      <c r="F228" s="2">
        <v>1973</v>
      </c>
      <c r="G228" s="31">
        <v>0.052366550924489275</v>
      </c>
      <c r="H228" s="12">
        <v>7.956733054034537</v>
      </c>
      <c r="I228" s="20">
        <v>0.004987290564237074</v>
      </c>
      <c r="J228" s="4" t="s">
        <v>333</v>
      </c>
      <c r="K228" s="2">
        <v>15</v>
      </c>
    </row>
    <row r="229" spans="1:11" ht="15">
      <c r="A229" s="23">
        <v>227</v>
      </c>
      <c r="B229" s="1">
        <v>153</v>
      </c>
      <c r="C229" t="s">
        <v>307</v>
      </c>
      <c r="D229" s="2" t="s">
        <v>61</v>
      </c>
      <c r="E229" s="3" t="s">
        <v>38</v>
      </c>
      <c r="F229" s="2">
        <v>1964</v>
      </c>
      <c r="G229" s="31">
        <v>0.05405636574141681</v>
      </c>
      <c r="H229" s="12">
        <v>7.708003691180921</v>
      </c>
      <c r="I229" s="20">
        <v>0.005148225308706363</v>
      </c>
      <c r="J229" s="4" t="s">
        <v>336</v>
      </c>
      <c r="K229" s="2">
        <v>9</v>
      </c>
    </row>
    <row r="230" spans="1:11" ht="15">
      <c r="A230" s="23">
        <v>228</v>
      </c>
      <c r="B230" s="1">
        <v>172</v>
      </c>
      <c r="C230" t="s">
        <v>308</v>
      </c>
      <c r="D230" s="2" t="s">
        <v>61</v>
      </c>
      <c r="E230" s="3" t="s">
        <v>44</v>
      </c>
      <c r="F230" s="2">
        <v>1972</v>
      </c>
      <c r="G230" s="31">
        <v>0.05662581018259516</v>
      </c>
      <c r="H230" s="12">
        <v>7.358246448449681</v>
      </c>
      <c r="I230" s="20">
        <v>0.005392934303104301</v>
      </c>
      <c r="J230" s="4" t="s">
        <v>333</v>
      </c>
      <c r="K230" s="2">
        <v>16</v>
      </c>
    </row>
    <row r="231" spans="1:11" ht="15">
      <c r="A231" s="23">
        <v>229</v>
      </c>
      <c r="B231" s="1">
        <v>48</v>
      </c>
      <c r="C231" t="s">
        <v>309</v>
      </c>
      <c r="D231" s="2" t="s">
        <v>61</v>
      </c>
      <c r="E231" s="3" t="s">
        <v>310</v>
      </c>
      <c r="F231" s="2">
        <v>1971</v>
      </c>
      <c r="G231" s="31">
        <v>0.05669525462872116</v>
      </c>
      <c r="H231" s="12">
        <v>7.349233536303551</v>
      </c>
      <c r="I231" s="20">
        <v>0.005399548059878205</v>
      </c>
      <c r="J231" s="4" t="s">
        <v>333</v>
      </c>
      <c r="K231" s="2">
        <v>17</v>
      </c>
    </row>
    <row r="232" spans="1:11" ht="15">
      <c r="A232" s="23">
        <v>230</v>
      </c>
      <c r="B232" s="1">
        <v>245</v>
      </c>
      <c r="C232" t="s">
        <v>311</v>
      </c>
      <c r="D232" s="2" t="s">
        <v>21</v>
      </c>
      <c r="E232" s="3" t="s">
        <v>38</v>
      </c>
      <c r="F232" s="2">
        <v>1956</v>
      </c>
      <c r="G232" s="31">
        <v>0.05683414352097316</v>
      </c>
      <c r="H232" s="12">
        <v>7.331273788139462</v>
      </c>
      <c r="I232" s="20">
        <v>0.005412775573426015</v>
      </c>
      <c r="J232" s="4" t="s">
        <v>335</v>
      </c>
      <c r="K232" s="2">
        <v>15</v>
      </c>
    </row>
    <row r="233" spans="1:11" ht="15">
      <c r="A233" s="23">
        <v>231</v>
      </c>
      <c r="B233" s="1">
        <v>50</v>
      </c>
      <c r="C233" t="s">
        <v>312</v>
      </c>
      <c r="D233" s="2" t="s">
        <v>61</v>
      </c>
      <c r="E233" s="3" t="s">
        <v>310</v>
      </c>
      <c r="F233" s="2">
        <v>1972</v>
      </c>
      <c r="G233" s="31">
        <v>0.05701932870579185</v>
      </c>
      <c r="H233" s="12">
        <v>7.307463558832514</v>
      </c>
      <c r="I233" s="20">
        <v>0.005430412257694462</v>
      </c>
      <c r="J233" s="4" t="s">
        <v>333</v>
      </c>
      <c r="K233" s="2">
        <v>18</v>
      </c>
    </row>
    <row r="234" spans="1:11" ht="15">
      <c r="A234" s="23">
        <v>232</v>
      </c>
      <c r="B234" s="1">
        <v>95</v>
      </c>
      <c r="C234" t="s">
        <v>313</v>
      </c>
      <c r="D234" s="2" t="s">
        <v>21</v>
      </c>
      <c r="E234" s="3" t="s">
        <v>124</v>
      </c>
      <c r="F234" s="2">
        <v>1952</v>
      </c>
      <c r="G234" s="31">
        <v>0.05739583333333333</v>
      </c>
      <c r="H234" s="12">
        <v>7.259528130671506</v>
      </c>
      <c r="I234" s="20">
        <v>0.005466269841269841</v>
      </c>
      <c r="J234" s="4" t="s">
        <v>338</v>
      </c>
      <c r="K234" s="2">
        <v>5</v>
      </c>
    </row>
    <row r="235" spans="1:11" ht="15">
      <c r="A235" s="23">
        <v>233</v>
      </c>
      <c r="B235" s="1">
        <v>195</v>
      </c>
      <c r="C235" t="s">
        <v>314</v>
      </c>
      <c r="D235" s="2" t="s">
        <v>61</v>
      </c>
      <c r="E235" s="3" t="s">
        <v>24</v>
      </c>
      <c r="F235" s="2">
        <v>1980</v>
      </c>
      <c r="G235" s="31">
        <v>0.05774849536828697</v>
      </c>
      <c r="H235" s="12">
        <v>7.215195201353807</v>
      </c>
      <c r="I235" s="20">
        <v>0.005499856701741616</v>
      </c>
      <c r="J235" s="4" t="s">
        <v>337</v>
      </c>
      <c r="K235" s="2">
        <v>7</v>
      </c>
    </row>
    <row r="236" spans="1:11" ht="15">
      <c r="A236" s="23">
        <v>234</v>
      </c>
      <c r="B236" s="1">
        <v>101</v>
      </c>
      <c r="C236" t="s">
        <v>315</v>
      </c>
      <c r="D236" s="2" t="s">
        <v>21</v>
      </c>
      <c r="E236" s="3" t="s">
        <v>124</v>
      </c>
      <c r="F236" s="2">
        <v>1950</v>
      </c>
      <c r="G236" s="31">
        <v>0.05840821759193204</v>
      </c>
      <c r="H236" s="12">
        <v>7.133699397877552</v>
      </c>
      <c r="I236" s="20">
        <v>0.005562687389707814</v>
      </c>
      <c r="J236" s="4" t="s">
        <v>338</v>
      </c>
      <c r="K236" s="2">
        <v>6</v>
      </c>
    </row>
    <row r="237" spans="1:11" ht="15">
      <c r="A237" s="23">
        <v>235</v>
      </c>
      <c r="B237" s="1">
        <v>106</v>
      </c>
      <c r="C237" t="s">
        <v>316</v>
      </c>
      <c r="D237" s="2" t="s">
        <v>21</v>
      </c>
      <c r="E237" s="3" t="s">
        <v>128</v>
      </c>
      <c r="F237" s="2">
        <v>1947</v>
      </c>
      <c r="G237" s="31">
        <v>0.05973923610872589</v>
      </c>
      <c r="H237" s="12">
        <v>6.974757191543762</v>
      </c>
      <c r="I237" s="20">
        <v>0.005689451057973895</v>
      </c>
      <c r="J237" s="4" t="s">
        <v>341</v>
      </c>
      <c r="K237" s="2">
        <v>3</v>
      </c>
    </row>
    <row r="238" spans="1:11" ht="15">
      <c r="A238" s="23">
        <v>236</v>
      </c>
      <c r="B238" s="1">
        <v>98</v>
      </c>
      <c r="C238" t="s">
        <v>317</v>
      </c>
      <c r="D238" s="2" t="s">
        <v>21</v>
      </c>
      <c r="E238" s="3" t="s">
        <v>124</v>
      </c>
      <c r="F238" s="2">
        <v>1945</v>
      </c>
      <c r="G238" s="31">
        <v>0.061556365741125774</v>
      </c>
      <c r="H238" s="12">
        <v>6.768863977755788</v>
      </c>
      <c r="I238" s="20">
        <v>0.0058625110229643595</v>
      </c>
      <c r="J238" s="4" t="s">
        <v>341</v>
      </c>
      <c r="K238" s="2">
        <v>4</v>
      </c>
    </row>
    <row r="239" spans="1:11" ht="15">
      <c r="A239" s="23">
        <v>237</v>
      </c>
      <c r="B239" s="1">
        <v>175</v>
      </c>
      <c r="C239" t="s">
        <v>318</v>
      </c>
      <c r="D239" s="2" t="s">
        <v>21</v>
      </c>
      <c r="E239" s="3" t="s">
        <v>44</v>
      </c>
      <c r="F239" s="2">
        <v>1950</v>
      </c>
      <c r="G239" s="31">
        <v>0.06582719907601131</v>
      </c>
      <c r="H239" s="12">
        <v>6.32970371693223</v>
      </c>
      <c r="I239" s="20">
        <v>0.00626925705485822</v>
      </c>
      <c r="J239" s="4" t="s">
        <v>338</v>
      </c>
      <c r="K239" s="2">
        <v>7</v>
      </c>
    </row>
    <row r="240" spans="1:11" ht="15">
      <c r="A240" s="23">
        <v>238</v>
      </c>
      <c r="B240" s="1">
        <v>235</v>
      </c>
      <c r="C240" t="s">
        <v>319</v>
      </c>
      <c r="D240" s="2" t="s">
        <v>21</v>
      </c>
      <c r="E240" s="3" t="s">
        <v>320</v>
      </c>
      <c r="F240" s="2">
        <v>1966</v>
      </c>
      <c r="G240" s="31">
        <v>0.06664895833091578</v>
      </c>
      <c r="H240" s="12">
        <v>6.251660597572936</v>
      </c>
      <c r="I240" s="20">
        <v>0.006347519841039598</v>
      </c>
      <c r="J240" s="4" t="s">
        <v>324</v>
      </c>
      <c r="K240" s="2">
        <v>20</v>
      </c>
    </row>
  </sheetData>
  <autoFilter ref="A2:K2"/>
  <mergeCells count="1">
    <mergeCell ref="A1:D1"/>
  </mergeCells>
  <conditionalFormatting sqref="A3:A240">
    <cfRule type="expression" priority="9" dxfId="12" stopIfTrue="1">
      <formula>Q3&gt;0</formula>
    </cfRule>
  </conditionalFormatting>
  <conditionalFormatting sqref="B3:B240">
    <cfRule type="expression" priority="106" dxfId="11" stopIfTrue="1">
      <formula>J3=Y3</formula>
    </cfRule>
  </conditionalFormatting>
  <conditionalFormatting sqref="H3:H240">
    <cfRule type="cellIs" priority="7" dxfId="10" operator="equal" stopIfTrue="1">
      <formula>2</formula>
    </cfRule>
    <cfRule type="cellIs" priority="8" dxfId="9" operator="equal" stopIfTrue="1">
      <formula>3</formula>
    </cfRule>
    <cfRule type="cellIs" priority="10" dxfId="8" operator="equal" stopIfTrue="1">
      <formula>1</formula>
    </cfRule>
  </conditionalFormatting>
  <conditionalFormatting sqref="J3:J240">
    <cfRule type="expression" priority="108" dxfId="7" stopIfTrue="1">
      <formula>K3=Z3</formula>
    </cfRule>
  </conditionalFormatting>
  <conditionalFormatting sqref="K3:K240">
    <cfRule type="cellIs" priority="1" dxfId="6" operator="equal" stopIfTrue="1">
      <formula>1</formula>
    </cfRule>
    <cfRule type="cellIs" priority="2" dxfId="4" operator="equal" stopIfTrue="1">
      <formula>2</formula>
    </cfRule>
    <cfRule type="cellIs" priority="3" dxfId="4" operator="equal" stopIfTrue="1">
      <formula>3</formula>
    </cfRule>
  </conditionalFormatting>
  <printOptions/>
  <pageMargins left="0.5118110236220472" right="0.11811023622047245" top="0.2362204724409449" bottom="0.3937007874015748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E66"/>
  <sheetViews>
    <sheetView tabSelected="1" workbookViewId="0" topLeftCell="A1">
      <selection activeCell="B4" sqref="B4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1.7109375" style="0" customWidth="1"/>
    <col min="4" max="4" width="6.28125" style="0" customWidth="1"/>
    <col min="5" max="5" width="5.421875" style="0" customWidth="1"/>
  </cols>
  <sheetData>
    <row r="1" spans="1:5" ht="17.4" thickBot="1">
      <c r="A1" s="39" t="s">
        <v>17</v>
      </c>
      <c r="B1" s="40"/>
      <c r="C1" s="28" t="s">
        <v>19</v>
      </c>
      <c r="D1" s="29"/>
      <c r="E1" s="30"/>
    </row>
    <row r="2" spans="1:5" ht="17.4" thickBot="1">
      <c r="A2" s="41" t="s">
        <v>18</v>
      </c>
      <c r="B2" s="42"/>
      <c r="C2" s="43">
        <v>45452</v>
      </c>
      <c r="D2" s="43"/>
      <c r="E2" s="44"/>
    </row>
    <row r="3" spans="1:5" ht="18" thickBot="1">
      <c r="A3" s="34" t="s">
        <v>16</v>
      </c>
      <c r="B3" s="35"/>
      <c r="C3" s="36"/>
      <c r="D3" s="37"/>
      <c r="E3" s="38"/>
    </row>
    <row r="4" spans="1:5" ht="30" thickBot="1" thickTop="1">
      <c r="A4" s="5" t="s">
        <v>12</v>
      </c>
      <c r="B4" s="6" t="s">
        <v>5</v>
      </c>
      <c r="C4" s="7" t="s">
        <v>13</v>
      </c>
      <c r="D4" s="8" t="s">
        <v>14</v>
      </c>
      <c r="E4" s="8" t="s">
        <v>15</v>
      </c>
    </row>
    <row r="5" spans="1:5" ht="16.8" thickBot="1" thickTop="1">
      <c r="A5" s="9">
        <v>1</v>
      </c>
      <c r="B5" s="11" t="s">
        <v>38</v>
      </c>
      <c r="C5" s="32">
        <f>D5+E5</f>
        <v>38</v>
      </c>
      <c r="D5" s="16">
        <v>33</v>
      </c>
      <c r="E5" s="16">
        <v>5</v>
      </c>
    </row>
    <row r="6" spans="1:5" ht="16.2" thickBot="1">
      <c r="A6" s="9">
        <v>2</v>
      </c>
      <c r="B6" s="11" t="s">
        <v>44</v>
      </c>
      <c r="C6" s="32">
        <f aca="true" t="shared" si="0" ref="C6:C65">D6+E6</f>
        <v>24</v>
      </c>
      <c r="D6" s="16">
        <v>15</v>
      </c>
      <c r="E6" s="16">
        <v>9</v>
      </c>
    </row>
    <row r="7" spans="1:5" ht="16.2" thickBot="1">
      <c r="A7" s="9">
        <v>3</v>
      </c>
      <c r="B7" s="11" t="s">
        <v>59</v>
      </c>
      <c r="C7" s="32">
        <f t="shared" si="0"/>
        <v>17</v>
      </c>
      <c r="D7" s="16">
        <v>13</v>
      </c>
      <c r="E7" s="16">
        <v>4</v>
      </c>
    </row>
    <row r="8" spans="1:5" ht="16.2" thickBot="1">
      <c r="A8" s="9">
        <v>4</v>
      </c>
      <c r="B8" s="11" t="s">
        <v>124</v>
      </c>
      <c r="C8" s="32">
        <f t="shared" si="0"/>
        <v>15</v>
      </c>
      <c r="D8" s="16">
        <v>12</v>
      </c>
      <c r="E8" s="16">
        <v>3</v>
      </c>
    </row>
    <row r="9" spans="1:5" ht="16.2" thickBot="1">
      <c r="A9" s="9">
        <v>5</v>
      </c>
      <c r="B9" s="11" t="s">
        <v>24</v>
      </c>
      <c r="C9" s="32">
        <f t="shared" si="0"/>
        <v>14</v>
      </c>
      <c r="D9" s="16">
        <v>14</v>
      </c>
      <c r="E9" s="16">
        <v>0</v>
      </c>
    </row>
    <row r="10" spans="1:5" ht="16.2" thickBot="1">
      <c r="A10" s="9">
        <v>6</v>
      </c>
      <c r="B10" s="11" t="s">
        <v>26</v>
      </c>
      <c r="C10" s="32">
        <f t="shared" si="0"/>
        <v>10</v>
      </c>
      <c r="D10" s="16">
        <v>10</v>
      </c>
      <c r="E10" s="16">
        <v>0</v>
      </c>
    </row>
    <row r="11" spans="1:5" ht="16.2" thickBot="1">
      <c r="A11" s="9">
        <v>7</v>
      </c>
      <c r="B11" s="11" t="s">
        <v>131</v>
      </c>
      <c r="C11" s="32">
        <f t="shared" si="0"/>
        <v>10</v>
      </c>
      <c r="D11" s="16">
        <v>9</v>
      </c>
      <c r="E11" s="16">
        <v>1</v>
      </c>
    </row>
    <row r="12" spans="1:5" ht="16.2" thickBot="1">
      <c r="A12" s="9">
        <v>8</v>
      </c>
      <c r="B12" s="11" t="s">
        <v>107</v>
      </c>
      <c r="C12" s="32">
        <f t="shared" si="0"/>
        <v>7</v>
      </c>
      <c r="D12" s="16">
        <v>7</v>
      </c>
      <c r="E12" s="16">
        <v>0</v>
      </c>
    </row>
    <row r="13" spans="1:5" ht="16.2" thickBot="1">
      <c r="A13" s="9">
        <v>9</v>
      </c>
      <c r="B13" s="11" t="s">
        <v>147</v>
      </c>
      <c r="C13" s="32">
        <f t="shared" si="0"/>
        <v>6</v>
      </c>
      <c r="D13" s="16">
        <v>3</v>
      </c>
      <c r="E13" s="16">
        <v>3</v>
      </c>
    </row>
    <row r="14" spans="1:5" ht="16.2" thickBot="1">
      <c r="A14" s="9">
        <v>10</v>
      </c>
      <c r="B14" s="11" t="s">
        <v>36</v>
      </c>
      <c r="C14" s="32">
        <f t="shared" si="0"/>
        <v>6</v>
      </c>
      <c r="D14" s="16">
        <v>6</v>
      </c>
      <c r="E14" s="16">
        <v>0</v>
      </c>
    </row>
    <row r="15" spans="1:5" ht="16.2" thickBot="1">
      <c r="A15" s="9">
        <v>11</v>
      </c>
      <c r="B15" s="11" t="s">
        <v>117</v>
      </c>
      <c r="C15" s="32">
        <f t="shared" si="0"/>
        <v>5</v>
      </c>
      <c r="D15" s="16">
        <v>5</v>
      </c>
      <c r="E15" s="16">
        <v>0</v>
      </c>
    </row>
    <row r="16" spans="1:5" ht="16.2" thickBot="1">
      <c r="A16" s="9">
        <v>12</v>
      </c>
      <c r="B16" s="11" t="s">
        <v>50</v>
      </c>
      <c r="C16" s="32">
        <f t="shared" si="0"/>
        <v>5</v>
      </c>
      <c r="D16" s="16">
        <v>5</v>
      </c>
      <c r="E16" s="16">
        <v>0</v>
      </c>
    </row>
    <row r="17" spans="1:5" ht="16.2" thickBot="1">
      <c r="A17" s="9">
        <v>13</v>
      </c>
      <c r="B17" s="11" t="s">
        <v>76</v>
      </c>
      <c r="C17" s="32">
        <f t="shared" si="0"/>
        <v>5</v>
      </c>
      <c r="D17" s="16">
        <v>5</v>
      </c>
      <c r="E17" s="16">
        <v>0</v>
      </c>
    </row>
    <row r="18" spans="1:5" ht="16.2" thickBot="1">
      <c r="A18" s="9">
        <v>14</v>
      </c>
      <c r="B18" s="11" t="s">
        <v>64</v>
      </c>
      <c r="C18" s="32">
        <f t="shared" si="0"/>
        <v>4</v>
      </c>
      <c r="D18" s="16">
        <v>2</v>
      </c>
      <c r="E18" s="16">
        <v>2</v>
      </c>
    </row>
    <row r="19" spans="1:5" ht="16.2" thickBot="1">
      <c r="A19" s="9">
        <v>15</v>
      </c>
      <c r="B19" s="11" t="s">
        <v>246</v>
      </c>
      <c r="C19" s="32">
        <f t="shared" si="0"/>
        <v>4</v>
      </c>
      <c r="D19" s="16">
        <v>4</v>
      </c>
      <c r="E19" s="16">
        <v>0</v>
      </c>
    </row>
    <row r="20" spans="1:5" ht="16.2" thickBot="1">
      <c r="A20" s="9">
        <v>16</v>
      </c>
      <c r="B20" s="11" t="s">
        <v>74</v>
      </c>
      <c r="C20" s="32">
        <f t="shared" si="0"/>
        <v>4</v>
      </c>
      <c r="D20" s="16">
        <v>4</v>
      </c>
      <c r="E20" s="16">
        <v>0</v>
      </c>
    </row>
    <row r="21" spans="1:5" ht="16.2" thickBot="1">
      <c r="A21" s="9">
        <v>17</v>
      </c>
      <c r="B21" s="11" t="s">
        <v>242</v>
      </c>
      <c r="C21" s="32">
        <f t="shared" si="0"/>
        <v>4</v>
      </c>
      <c r="D21" s="16">
        <v>4</v>
      </c>
      <c r="E21" s="16">
        <v>0</v>
      </c>
    </row>
    <row r="22" spans="1:5" ht="16.2" thickBot="1">
      <c r="A22" s="9">
        <v>18</v>
      </c>
      <c r="B22" s="11" t="s">
        <v>30</v>
      </c>
      <c r="C22" s="32">
        <f t="shared" si="0"/>
        <v>4</v>
      </c>
      <c r="D22" s="16">
        <v>4</v>
      </c>
      <c r="E22" s="16">
        <v>0</v>
      </c>
    </row>
    <row r="23" spans="1:5" ht="16.2" thickBot="1">
      <c r="A23" s="9">
        <v>19</v>
      </c>
      <c r="B23" s="11" t="s">
        <v>22</v>
      </c>
      <c r="C23" s="32">
        <f t="shared" si="0"/>
        <v>4</v>
      </c>
      <c r="D23" s="16">
        <v>4</v>
      </c>
      <c r="E23" s="16">
        <v>0</v>
      </c>
    </row>
    <row r="24" spans="1:5" ht="16.2" thickBot="1">
      <c r="A24" s="9">
        <v>20</v>
      </c>
      <c r="B24" s="11" t="s">
        <v>42</v>
      </c>
      <c r="C24" s="32">
        <f t="shared" si="0"/>
        <v>4</v>
      </c>
      <c r="D24" s="16">
        <v>3</v>
      </c>
      <c r="E24" s="16">
        <v>1</v>
      </c>
    </row>
    <row r="25" spans="1:5" ht="16.2" thickBot="1">
      <c r="A25" s="9">
        <v>21</v>
      </c>
      <c r="B25" s="11" t="s">
        <v>48</v>
      </c>
      <c r="C25" s="32">
        <f t="shared" si="0"/>
        <v>4</v>
      </c>
      <c r="D25" s="16">
        <v>4</v>
      </c>
      <c r="E25" s="16">
        <v>0</v>
      </c>
    </row>
    <row r="26" spans="1:5" ht="16.2" thickBot="1">
      <c r="A26" s="9">
        <v>22</v>
      </c>
      <c r="B26" s="11" t="s">
        <v>135</v>
      </c>
      <c r="C26" s="32">
        <f t="shared" si="0"/>
        <v>3</v>
      </c>
      <c r="D26" s="16">
        <v>3</v>
      </c>
      <c r="E26" s="16">
        <v>0</v>
      </c>
    </row>
    <row r="27" spans="1:5" ht="16.2" thickBot="1">
      <c r="A27" s="9">
        <v>23</v>
      </c>
      <c r="B27" s="11" t="s">
        <v>166</v>
      </c>
      <c r="C27" s="32">
        <f t="shared" si="0"/>
        <v>3</v>
      </c>
      <c r="D27" s="16">
        <v>3</v>
      </c>
      <c r="E27" s="16">
        <v>0</v>
      </c>
    </row>
    <row r="28" spans="1:5" ht="16.2" thickBot="1">
      <c r="A28" s="9">
        <v>24</v>
      </c>
      <c r="B28" s="11" t="s">
        <v>81</v>
      </c>
      <c r="C28" s="32">
        <f t="shared" si="0"/>
        <v>3</v>
      </c>
      <c r="D28" s="16">
        <v>3</v>
      </c>
      <c r="E28" s="16">
        <v>0</v>
      </c>
    </row>
    <row r="29" spans="1:5" ht="16.2" thickBot="1">
      <c r="A29" s="9">
        <v>25</v>
      </c>
      <c r="B29" s="11" t="s">
        <v>201</v>
      </c>
      <c r="C29" s="32">
        <f t="shared" si="0"/>
        <v>3</v>
      </c>
      <c r="D29" s="16">
        <v>3</v>
      </c>
      <c r="E29" s="16">
        <v>0</v>
      </c>
    </row>
    <row r="30" spans="1:5" ht="16.2" thickBot="1">
      <c r="A30" s="9">
        <v>26</v>
      </c>
      <c r="B30" s="11" t="s">
        <v>154</v>
      </c>
      <c r="C30" s="32">
        <f t="shared" si="0"/>
        <v>2</v>
      </c>
      <c r="D30" s="16">
        <v>2</v>
      </c>
      <c r="E30" s="16">
        <v>0</v>
      </c>
    </row>
    <row r="31" spans="1:5" ht="16.2" thickBot="1">
      <c r="A31" s="9">
        <v>27</v>
      </c>
      <c r="B31" s="11" t="s">
        <v>120</v>
      </c>
      <c r="C31" s="32">
        <f t="shared" si="0"/>
        <v>3</v>
      </c>
      <c r="D31" s="16">
        <v>3</v>
      </c>
      <c r="E31" s="16">
        <v>0</v>
      </c>
    </row>
    <row r="32" spans="1:5" ht="16.2" thickBot="1">
      <c r="A32" s="9">
        <v>28</v>
      </c>
      <c r="B32" s="11" t="s">
        <v>89</v>
      </c>
      <c r="C32" s="32">
        <f t="shared" si="0"/>
        <v>2</v>
      </c>
      <c r="D32" s="16">
        <v>2</v>
      </c>
      <c r="E32" s="16">
        <v>0</v>
      </c>
    </row>
    <row r="33" spans="1:5" ht="16.2" thickBot="1">
      <c r="A33" s="9">
        <v>29</v>
      </c>
      <c r="B33" s="11" t="s">
        <v>92</v>
      </c>
      <c r="C33" s="32">
        <f t="shared" si="0"/>
        <v>2</v>
      </c>
      <c r="D33" s="16">
        <v>2</v>
      </c>
      <c r="E33" s="16">
        <v>0</v>
      </c>
    </row>
    <row r="34" spans="1:5" ht="16.2" thickBot="1">
      <c r="A34" s="9">
        <v>30</v>
      </c>
      <c r="B34" s="11" t="s">
        <v>310</v>
      </c>
      <c r="C34" s="32">
        <f t="shared" si="0"/>
        <v>2</v>
      </c>
      <c r="D34" s="16">
        <v>2</v>
      </c>
      <c r="E34" s="16">
        <v>0</v>
      </c>
    </row>
    <row r="35" spans="1:5" ht="16.2" thickBot="1">
      <c r="A35" s="9">
        <v>31</v>
      </c>
      <c r="B35" s="11" t="s">
        <v>128</v>
      </c>
      <c r="C35" s="32">
        <f t="shared" si="0"/>
        <v>2</v>
      </c>
      <c r="D35" s="16">
        <v>2</v>
      </c>
      <c r="E35" s="16">
        <v>0</v>
      </c>
    </row>
    <row r="36" spans="1:5" ht="16.2" thickBot="1">
      <c r="A36" s="9">
        <v>32</v>
      </c>
      <c r="B36" s="11" t="s">
        <v>159</v>
      </c>
      <c r="C36" s="32">
        <f t="shared" si="0"/>
        <v>2</v>
      </c>
      <c r="D36" s="16">
        <v>2</v>
      </c>
      <c r="E36" s="16">
        <v>0</v>
      </c>
    </row>
    <row r="37" spans="1:5" ht="16.2" thickBot="1">
      <c r="A37" s="9">
        <v>33</v>
      </c>
      <c r="B37" s="11" t="s">
        <v>296</v>
      </c>
      <c r="C37" s="32">
        <f t="shared" si="0"/>
        <v>2</v>
      </c>
      <c r="D37" s="16">
        <v>2</v>
      </c>
      <c r="E37" s="16">
        <v>0</v>
      </c>
    </row>
    <row r="38" spans="1:5" ht="16.2" thickBot="1">
      <c r="A38" s="9">
        <v>34</v>
      </c>
      <c r="B38" s="11" t="s">
        <v>111</v>
      </c>
      <c r="C38" s="32">
        <f t="shared" si="0"/>
        <v>2</v>
      </c>
      <c r="D38" s="16">
        <v>2</v>
      </c>
      <c r="E38" s="16">
        <v>0</v>
      </c>
    </row>
    <row r="39" spans="1:5" ht="16.2" thickBot="1">
      <c r="A39" s="9">
        <v>35</v>
      </c>
      <c r="B39" s="11" t="s">
        <v>94</v>
      </c>
      <c r="C39" s="32">
        <f t="shared" si="0"/>
        <v>2</v>
      </c>
      <c r="D39" s="16">
        <v>2</v>
      </c>
      <c r="E39" s="16">
        <v>0</v>
      </c>
    </row>
    <row r="40" spans="1:5" ht="16.2" thickBot="1">
      <c r="A40" s="9">
        <v>36</v>
      </c>
      <c r="B40" s="11" t="s">
        <v>68</v>
      </c>
      <c r="C40" s="32">
        <f t="shared" si="0"/>
        <v>2</v>
      </c>
      <c r="D40" s="16">
        <v>2</v>
      </c>
      <c r="E40" s="16">
        <v>0</v>
      </c>
    </row>
    <row r="41" spans="1:5" ht="16.2" thickBot="1">
      <c r="A41" s="9">
        <v>37</v>
      </c>
      <c r="B41" s="11" t="s">
        <v>70</v>
      </c>
      <c r="C41" s="32">
        <f t="shared" si="0"/>
        <v>2</v>
      </c>
      <c r="D41" s="16">
        <v>2</v>
      </c>
      <c r="E41" s="16">
        <v>0</v>
      </c>
    </row>
    <row r="42" spans="1:5" ht="16.2" thickBot="1">
      <c r="A42" s="9">
        <v>38</v>
      </c>
      <c r="B42" s="11" t="s">
        <v>220</v>
      </c>
      <c r="C42" s="32">
        <f t="shared" si="0"/>
        <v>1</v>
      </c>
      <c r="D42" s="16">
        <v>1</v>
      </c>
      <c r="E42" s="16">
        <v>0</v>
      </c>
    </row>
    <row r="43" spans="1:5" ht="16.2" thickBot="1">
      <c r="A43" s="9">
        <v>39</v>
      </c>
      <c r="B43" s="11" t="s">
        <v>170</v>
      </c>
      <c r="C43" s="32">
        <f t="shared" si="0"/>
        <v>1</v>
      </c>
      <c r="D43" s="18">
        <v>1</v>
      </c>
      <c r="E43" s="18">
        <v>0</v>
      </c>
    </row>
    <row r="44" spans="1:5" ht="16.2" thickBot="1">
      <c r="A44" s="9">
        <v>40</v>
      </c>
      <c r="B44" s="11" t="s">
        <v>32</v>
      </c>
      <c r="C44" s="32">
        <f t="shared" si="0"/>
        <v>1</v>
      </c>
      <c r="D44" s="16">
        <v>1</v>
      </c>
      <c r="E44" s="16">
        <v>0</v>
      </c>
    </row>
    <row r="45" spans="1:5" ht="16.2" thickBot="1">
      <c r="A45" s="9">
        <v>41</v>
      </c>
      <c r="B45" s="11" t="s">
        <v>235</v>
      </c>
      <c r="C45" s="32">
        <f t="shared" si="0"/>
        <v>1</v>
      </c>
      <c r="D45" s="16">
        <v>1</v>
      </c>
      <c r="E45" s="16">
        <v>0</v>
      </c>
    </row>
    <row r="46" spans="1:5" ht="16.2" thickBot="1">
      <c r="A46" s="9">
        <v>42</v>
      </c>
      <c r="B46" s="11" t="s">
        <v>196</v>
      </c>
      <c r="C46" s="32">
        <f t="shared" si="0"/>
        <v>1</v>
      </c>
      <c r="D46" s="10">
        <v>1</v>
      </c>
      <c r="E46" s="10"/>
    </row>
    <row r="47" spans="1:5" ht="16.2" thickBot="1">
      <c r="A47" s="9">
        <v>43</v>
      </c>
      <c r="B47" s="11" t="s">
        <v>72</v>
      </c>
      <c r="C47" s="32">
        <f t="shared" si="0"/>
        <v>1</v>
      </c>
      <c r="D47" s="16">
        <v>1</v>
      </c>
      <c r="E47" s="16">
        <v>0</v>
      </c>
    </row>
    <row r="48" spans="1:5" ht="16.2" thickBot="1">
      <c r="A48" s="9">
        <v>44</v>
      </c>
      <c r="B48" s="11" t="s">
        <v>28</v>
      </c>
      <c r="C48" s="32">
        <f t="shared" si="0"/>
        <v>1</v>
      </c>
      <c r="D48" s="16">
        <v>1</v>
      </c>
      <c r="E48" s="16">
        <v>0</v>
      </c>
    </row>
    <row r="49" spans="1:5" ht="16.2" thickBot="1">
      <c r="A49" s="9">
        <v>45</v>
      </c>
      <c r="B49" s="11" t="s">
        <v>183</v>
      </c>
      <c r="C49" s="32">
        <f t="shared" si="0"/>
        <v>1</v>
      </c>
      <c r="D49" s="16">
        <v>1</v>
      </c>
      <c r="E49" s="16">
        <v>0</v>
      </c>
    </row>
    <row r="50" spans="1:5" ht="16.2" thickBot="1">
      <c r="A50" s="9">
        <v>46</v>
      </c>
      <c r="B50" s="11" t="s">
        <v>168</v>
      </c>
      <c r="C50" s="32">
        <f t="shared" si="0"/>
        <v>1</v>
      </c>
      <c r="D50" s="16">
        <v>1</v>
      </c>
      <c r="E50" s="16">
        <v>0</v>
      </c>
    </row>
    <row r="51" spans="1:5" ht="16.2" thickBot="1">
      <c r="A51" s="9">
        <v>47</v>
      </c>
      <c r="B51" s="11" t="s">
        <v>79</v>
      </c>
      <c r="C51" s="32">
        <f t="shared" si="0"/>
        <v>1</v>
      </c>
      <c r="D51" s="16">
        <v>1</v>
      </c>
      <c r="E51" s="16">
        <v>0</v>
      </c>
    </row>
    <row r="52" spans="1:5" ht="16.2" thickBot="1">
      <c r="A52" s="9">
        <v>48</v>
      </c>
      <c r="B52" s="11" t="s">
        <v>193</v>
      </c>
      <c r="C52" s="32">
        <f t="shared" si="0"/>
        <v>1</v>
      </c>
      <c r="D52" s="16">
        <v>1</v>
      </c>
      <c r="E52" s="16">
        <v>0</v>
      </c>
    </row>
    <row r="53" spans="1:5" ht="16.2" thickBot="1">
      <c r="A53" s="9">
        <v>49</v>
      </c>
      <c r="B53" s="11" t="s">
        <v>138</v>
      </c>
      <c r="C53" s="32">
        <f t="shared" si="0"/>
        <v>1</v>
      </c>
      <c r="D53" s="16">
        <v>1</v>
      </c>
      <c r="E53" s="16">
        <v>0</v>
      </c>
    </row>
    <row r="54" spans="1:5" ht="16.2" thickBot="1">
      <c r="A54" s="9">
        <v>50</v>
      </c>
      <c r="B54" s="11" t="s">
        <v>96</v>
      </c>
      <c r="C54" s="32">
        <f t="shared" si="0"/>
        <v>1</v>
      </c>
      <c r="D54" s="16">
        <v>1</v>
      </c>
      <c r="E54" s="16">
        <v>0</v>
      </c>
    </row>
    <row r="55" spans="1:5" ht="16.2" thickBot="1">
      <c r="A55" s="9">
        <v>51</v>
      </c>
      <c r="B55" s="11" t="s">
        <v>145</v>
      </c>
      <c r="C55" s="32">
        <f t="shared" si="0"/>
        <v>1</v>
      </c>
      <c r="D55" s="16">
        <v>1</v>
      </c>
      <c r="E55" s="16">
        <v>0</v>
      </c>
    </row>
    <row r="56" spans="1:5" ht="16.2" thickBot="1">
      <c r="A56" s="9">
        <v>52</v>
      </c>
      <c r="B56" s="11" t="s">
        <v>102</v>
      </c>
      <c r="C56" s="32">
        <f t="shared" si="0"/>
        <v>1</v>
      </c>
      <c r="D56" s="16">
        <v>1</v>
      </c>
      <c r="E56" s="16">
        <v>0</v>
      </c>
    </row>
    <row r="57" spans="1:5" ht="16.2" thickBot="1">
      <c r="A57" s="9">
        <v>53</v>
      </c>
      <c r="B57" s="11" t="s">
        <v>34</v>
      </c>
      <c r="C57" s="32">
        <f t="shared" si="0"/>
        <v>1</v>
      </c>
      <c r="D57" s="16">
        <v>1</v>
      </c>
      <c r="E57" s="16">
        <v>0</v>
      </c>
    </row>
    <row r="58" spans="1:5" ht="16.2" thickBot="1">
      <c r="A58" s="9">
        <v>54</v>
      </c>
      <c r="B58" s="11" t="s">
        <v>264</v>
      </c>
      <c r="C58" s="32">
        <f t="shared" si="0"/>
        <v>1</v>
      </c>
      <c r="D58" s="16">
        <v>1</v>
      </c>
      <c r="E58" s="16">
        <v>0</v>
      </c>
    </row>
    <row r="59" spans="1:5" ht="16.2" thickBot="1">
      <c r="A59" s="9">
        <v>55</v>
      </c>
      <c r="B59" s="11" t="s">
        <v>301</v>
      </c>
      <c r="C59" s="32">
        <f t="shared" si="0"/>
        <v>1</v>
      </c>
      <c r="D59" s="16">
        <v>1</v>
      </c>
      <c r="E59" s="16">
        <v>0</v>
      </c>
    </row>
    <row r="60" spans="1:5" ht="16.2" thickBot="1">
      <c r="A60" s="9">
        <v>56</v>
      </c>
      <c r="B60" s="11" t="s">
        <v>53</v>
      </c>
      <c r="C60" s="32">
        <f t="shared" si="0"/>
        <v>1</v>
      </c>
      <c r="D60" s="16">
        <v>1</v>
      </c>
      <c r="E60" s="16">
        <v>0</v>
      </c>
    </row>
    <row r="61" spans="1:5" ht="16.2" thickBot="1">
      <c r="A61" s="9">
        <v>57</v>
      </c>
      <c r="B61" s="11" t="s">
        <v>320</v>
      </c>
      <c r="C61" s="32">
        <f t="shared" si="0"/>
        <v>1</v>
      </c>
      <c r="D61" s="16">
        <v>1</v>
      </c>
      <c r="E61" s="16">
        <v>0</v>
      </c>
    </row>
    <row r="62" spans="1:5" ht="16.2" thickBot="1">
      <c r="A62" s="9">
        <v>58</v>
      </c>
      <c r="B62" s="11" t="s">
        <v>57</v>
      </c>
      <c r="C62" s="32">
        <f t="shared" si="0"/>
        <v>1</v>
      </c>
      <c r="D62" s="16">
        <v>1</v>
      </c>
      <c r="E62" s="16">
        <v>0</v>
      </c>
    </row>
    <row r="63" spans="1:5" ht="16.2" thickBot="1">
      <c r="A63" s="9">
        <v>59</v>
      </c>
      <c r="B63" s="11" t="s">
        <v>62</v>
      </c>
      <c r="C63" s="32">
        <f t="shared" si="0"/>
        <v>1</v>
      </c>
      <c r="D63" s="16">
        <v>1</v>
      </c>
      <c r="E63" s="16">
        <v>0</v>
      </c>
    </row>
    <row r="64" spans="1:5" ht="16.2" thickBot="1">
      <c r="A64" s="9"/>
      <c r="B64" s="11" t="s">
        <v>86</v>
      </c>
      <c r="C64" s="32">
        <f t="shared" si="0"/>
        <v>7</v>
      </c>
      <c r="D64" s="16">
        <v>7</v>
      </c>
      <c r="E64" s="16">
        <v>0</v>
      </c>
    </row>
    <row r="65" spans="1:5" ht="16.2" thickBot="1">
      <c r="A65" s="9"/>
      <c r="B65" s="11" t="s">
        <v>40</v>
      </c>
      <c r="C65" s="32">
        <f t="shared" si="0"/>
        <v>36</v>
      </c>
      <c r="D65" s="16">
        <v>6</v>
      </c>
      <c r="E65" s="16">
        <v>30</v>
      </c>
    </row>
    <row r="66" spans="2:5" ht="16.2" thickBot="1">
      <c r="B66" s="17" t="s">
        <v>343</v>
      </c>
      <c r="C66" s="32">
        <f>SUM(C5:C65)</f>
        <v>296</v>
      </c>
      <c r="D66" s="32">
        <f aca="true" t="shared" si="1" ref="D66:E66">SUM(D5:D65)</f>
        <v>238</v>
      </c>
      <c r="E66" s="32">
        <f t="shared" si="1"/>
        <v>58</v>
      </c>
    </row>
  </sheetData>
  <autoFilter ref="A4:E4"/>
  <mergeCells count="5">
    <mergeCell ref="A3:C3"/>
    <mergeCell ref="D3:E3"/>
    <mergeCell ref="A1:B1"/>
    <mergeCell ref="A2:B2"/>
    <mergeCell ref="C2:E2"/>
  </mergeCells>
  <conditionalFormatting sqref="A5:A65">
    <cfRule type="expression" priority="5" dxfId="3" stopIfTrue="1">
      <formula>C5=0</formula>
    </cfRule>
  </conditionalFormatting>
  <conditionalFormatting sqref="D5:E45">
    <cfRule type="cellIs" priority="7" dxfId="1" operator="equal">
      <formula>0</formula>
    </cfRule>
  </conditionalFormatting>
  <conditionalFormatting sqref="D47:E65">
    <cfRule type="cellIs" priority="4" dxfId="1" operator="equal">
      <formula>0</formula>
    </cfRule>
  </conditionalFormatting>
  <conditionalFormatting sqref="D66:E66">
    <cfRule type="cellIs" priority="1" dxfId="0" operator="lessThan" stopIfTrue="1">
      <formula>5</formula>
    </cfRule>
  </conditionalFormatting>
  <printOptions/>
  <pageMargins left="0.9055118110236221" right="0.31496062992125984" top="0.35433070866141736" bottom="0.5511811023622047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 Tanzini</cp:lastModifiedBy>
  <cp:lastPrinted>2024-06-09T09:59:39Z</cp:lastPrinted>
  <dcterms:created xsi:type="dcterms:W3CDTF">2016-08-21T19:10:55Z</dcterms:created>
  <dcterms:modified xsi:type="dcterms:W3CDTF">2024-06-09T18:17:01Z</dcterms:modified>
  <cp:category/>
  <cp:version/>
  <cp:contentType/>
  <cp:contentStatus/>
</cp:coreProperties>
</file>