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osuè\Documents\"/>
    </mc:Choice>
  </mc:AlternateContent>
  <bookViews>
    <workbookView xWindow="0" yWindow="0" windowWidth="20490" windowHeight="7755"/>
  </bookViews>
  <sheets>
    <sheet name="Foglio2" sheetId="2" r:id="rId1"/>
    <sheet name="Foglio1" sheetId="8" r:id="rId2"/>
    <sheet name="Foglio3" sheetId="3" r:id="rId3"/>
    <sheet name="Foglio4" sheetId="4" r:id="rId4"/>
    <sheet name="Foglio5" sheetId="5" r:id="rId5"/>
    <sheet name="Foglio6" sheetId="6" r:id="rId6"/>
    <sheet name="Foglio7" sheetId="7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7" l="1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7" i="2"/>
  <c r="F6" i="2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17" i="6"/>
  <c r="F16" i="6"/>
  <c r="F15" i="6"/>
  <c r="F14" i="6"/>
  <c r="F13" i="6"/>
  <c r="F12" i="6"/>
  <c r="F11" i="6"/>
  <c r="F10" i="6"/>
  <c r="F9" i="6"/>
  <c r="F8" i="6"/>
  <c r="F7" i="6"/>
  <c r="F5" i="6"/>
  <c r="F4" i="6"/>
  <c r="F6" i="6" s="1"/>
</calcChain>
</file>

<file path=xl/sharedStrings.xml><?xml version="1.0" encoding="utf-8"?>
<sst xmlns="http://schemas.openxmlformats.org/spreadsheetml/2006/main" count="247" uniqueCount="151">
  <si>
    <t xml:space="preserve">ESO C FEMMINE </t>
  </si>
  <si>
    <t xml:space="preserve">Iscritti: </t>
  </si>
  <si>
    <t>Pasquinuzzi Teresa</t>
  </si>
  <si>
    <t>Paglierini Ginevra</t>
  </si>
  <si>
    <t>Verdiana Gostinelli</t>
  </si>
  <si>
    <t>Ceccherini Anita</t>
  </si>
  <si>
    <t>Grazzini Petra</t>
  </si>
  <si>
    <t xml:space="preserve">Risorti Anna </t>
  </si>
  <si>
    <t>CIRCUITO A (tempo)</t>
  </si>
  <si>
    <t>CIRCUITO A (POSIZIONE)</t>
  </si>
  <si>
    <t>CIRCUITO B (tempo)</t>
  </si>
  <si>
    <t>CIRCUITO B (posizione)</t>
  </si>
  <si>
    <t>WeLove Insulina Team</t>
  </si>
  <si>
    <t>ESO C MASCHI</t>
  </si>
  <si>
    <t>società:</t>
  </si>
  <si>
    <t>PUNTEGGIO TOTALE</t>
  </si>
  <si>
    <t>Alga etrusca atletica</t>
  </si>
  <si>
    <t>Fiscarelli Mia</t>
  </si>
  <si>
    <t>Bellacci Marta</t>
  </si>
  <si>
    <t xml:space="preserve">Menci Frida </t>
  </si>
  <si>
    <t xml:space="preserve">Iscritti </t>
  </si>
  <si>
    <t>Paglierini Massimo</t>
  </si>
  <si>
    <t>Gostinelli Tancredi</t>
  </si>
  <si>
    <t>Erti Federico</t>
  </si>
  <si>
    <t xml:space="preserve">Tremori Alberto </t>
  </si>
  <si>
    <t xml:space="preserve">Ferruzzi Vittorio </t>
  </si>
  <si>
    <t>Nicchio Leonardo</t>
  </si>
  <si>
    <t>Dini Filippo</t>
  </si>
  <si>
    <t xml:space="preserve">Del Gamba Leonardo </t>
  </si>
  <si>
    <t>Alga Etrusca Atletica</t>
  </si>
  <si>
    <t>CIRCUITO A (tempo</t>
  </si>
  <si>
    <t>Buzzi Gioele</t>
  </si>
  <si>
    <t>Atletica Caentino Poppi</t>
  </si>
  <si>
    <t>ESO B FEMMINE</t>
  </si>
  <si>
    <t>Iscritti:</t>
  </si>
  <si>
    <t xml:space="preserve">società </t>
  </si>
  <si>
    <t>Sirgiovanni Placida Giorgia</t>
  </si>
  <si>
    <t>Bustamante Esmeralda Isabel</t>
  </si>
  <si>
    <t xml:space="preserve">Lippi Anna </t>
  </si>
  <si>
    <t>Boschi Bianca Maria</t>
  </si>
  <si>
    <t>Crinelli Eva</t>
  </si>
  <si>
    <t>Salvini Anna</t>
  </si>
  <si>
    <t>Morandi Anna</t>
  </si>
  <si>
    <t>Marcaccioni Elena</t>
  </si>
  <si>
    <t>Paperini Aurora</t>
  </si>
  <si>
    <t>Verman Elisa</t>
  </si>
  <si>
    <t>Beoni Adele</t>
  </si>
  <si>
    <t>Alga Atletica Arezzo</t>
  </si>
  <si>
    <t xml:space="preserve">ESO B MASCHI </t>
  </si>
  <si>
    <t>società</t>
  </si>
  <si>
    <t>Gorini Marziali Nicolas</t>
  </si>
  <si>
    <t>Mugnaini Tommaso</t>
  </si>
  <si>
    <t xml:space="preserve">Burzi Giacomo </t>
  </si>
  <si>
    <t>Bernini Niccolò</t>
  </si>
  <si>
    <t>Faltoni Alessandro</t>
  </si>
  <si>
    <t>Cimmino Leonardo</t>
  </si>
  <si>
    <t>Tani Cesare</t>
  </si>
  <si>
    <t>Vestrini Edoardo</t>
  </si>
  <si>
    <t>Basso Samuel</t>
  </si>
  <si>
    <t>Ghini Francesco</t>
  </si>
  <si>
    <t>Alga Etrusca atletica</t>
  </si>
  <si>
    <t>Bettazzi Manuel</t>
  </si>
  <si>
    <t xml:space="preserve">Marchi Giacomo </t>
  </si>
  <si>
    <t>Atletica casentino poppi</t>
  </si>
  <si>
    <t>Vannini Valentina</t>
  </si>
  <si>
    <t xml:space="preserve">Castellaneta Siria </t>
  </si>
  <si>
    <t>Santini Mormori Lucia</t>
  </si>
  <si>
    <t>Lensi Teresa</t>
  </si>
  <si>
    <t>Alga atletica arezzo</t>
  </si>
  <si>
    <t>Gennari Margherita</t>
  </si>
  <si>
    <t xml:space="preserve">ESO A MASCHI </t>
  </si>
  <si>
    <t xml:space="preserve">ISCRITTI </t>
  </si>
  <si>
    <t>Punteggio totlale</t>
  </si>
  <si>
    <t>Grazzini Noah</t>
  </si>
  <si>
    <t xml:space="preserve">Ceccherini Filippo </t>
  </si>
  <si>
    <t xml:space="preserve">Bruni Libero </t>
  </si>
  <si>
    <t>Vannini Thomas</t>
  </si>
  <si>
    <t xml:space="preserve">Fornaini Lorenzo </t>
  </si>
  <si>
    <t>Marcaccioni Fabio</t>
  </si>
  <si>
    <t>alga atletica arezzo</t>
  </si>
  <si>
    <t>Cenni Lapo</t>
  </si>
  <si>
    <t>Nottoli Lorenzo</t>
  </si>
  <si>
    <t>atletica casentino poppi</t>
  </si>
  <si>
    <t>Atletica Sestini</t>
  </si>
  <si>
    <t>Coradeschi Paolozzi Filippo</t>
  </si>
  <si>
    <t>atletica sestini</t>
  </si>
  <si>
    <t>Coradeschi Paolozzi Leone</t>
  </si>
  <si>
    <t>Ma Julian</t>
  </si>
  <si>
    <t>Fini Ludovica</t>
  </si>
  <si>
    <t>Trucchi Annita</t>
  </si>
  <si>
    <t>Raffaelli Chiara</t>
  </si>
  <si>
    <t>Ma Lara</t>
  </si>
  <si>
    <t>Atletica sestini</t>
  </si>
  <si>
    <t>Borra Marco</t>
  </si>
  <si>
    <t>Chiellini Loenardo</t>
  </si>
  <si>
    <t>Conforti Mariasole</t>
  </si>
  <si>
    <t>Polisportiva rin. Montevarchi</t>
  </si>
  <si>
    <t>Martini Aurora</t>
  </si>
  <si>
    <t>Polisp. Rinascita Montevarchi</t>
  </si>
  <si>
    <t>Papini Dario</t>
  </si>
  <si>
    <t>Piccioli Andrea</t>
  </si>
  <si>
    <t>Ciardi Lorenzo</t>
  </si>
  <si>
    <t>Magrini Margherita</t>
  </si>
  <si>
    <t>Trapassi Viola</t>
  </si>
  <si>
    <t>Conteduca Rocco Dario</t>
  </si>
  <si>
    <t>Krivosheev Nicola</t>
  </si>
  <si>
    <t>BBP Athletic</t>
  </si>
  <si>
    <t>Amadei Isabella</t>
  </si>
  <si>
    <t>Arcelli Alba</t>
  </si>
  <si>
    <t>Franci Virginia</t>
  </si>
  <si>
    <t xml:space="preserve">Brunelli Gemma </t>
  </si>
  <si>
    <t>Vallocchia Greta</t>
  </si>
  <si>
    <t>Materozzi Mattia</t>
  </si>
  <si>
    <t xml:space="preserve">Marraghini Emma  </t>
  </si>
  <si>
    <t>Milciani Bianca</t>
  </si>
  <si>
    <t>Pane Leonardo</t>
  </si>
  <si>
    <t xml:space="preserve">Arcelli Anna </t>
  </si>
  <si>
    <t>Franci Benedetta</t>
  </si>
  <si>
    <t>Innocenti Filippo</t>
  </si>
  <si>
    <t>Serafini Gabriele</t>
  </si>
  <si>
    <t>Giuliani Manuel</t>
  </si>
  <si>
    <t>Iaconi Tommaso</t>
  </si>
  <si>
    <t>Podistica il Campino</t>
  </si>
  <si>
    <t>Vassalo Jacopo</t>
  </si>
  <si>
    <t xml:space="preserve">Rossi Clara </t>
  </si>
  <si>
    <t xml:space="preserve">Fabeni Anna </t>
  </si>
  <si>
    <t xml:space="preserve">ESO A FEMMINE </t>
  </si>
  <si>
    <t>Masci Viola</t>
  </si>
  <si>
    <t>Sport events cortona</t>
  </si>
  <si>
    <t xml:space="preserve">Scaramucci Pietro </t>
  </si>
  <si>
    <t>Testini Mirco</t>
  </si>
  <si>
    <t xml:space="preserve">Fragai Gabriele </t>
  </si>
  <si>
    <t xml:space="preserve">Masci Alessandro </t>
  </si>
  <si>
    <t>Borri Daniele</t>
  </si>
  <si>
    <t>Spinelli Francesco Roberto</t>
  </si>
  <si>
    <t>circuito B</t>
  </si>
  <si>
    <t xml:space="preserve">CIRCUITO A </t>
  </si>
  <si>
    <t>punteggio finale</t>
  </si>
  <si>
    <t>totale</t>
  </si>
  <si>
    <t>moretti niccolo</t>
  </si>
  <si>
    <t>pancioni tommaso</t>
  </si>
  <si>
    <t>serboli viola</t>
  </si>
  <si>
    <t>pino maria</t>
  </si>
  <si>
    <t>moretti iacopo</t>
  </si>
  <si>
    <t>bruni samuele</t>
  </si>
  <si>
    <t>circuito A (tempo)</t>
  </si>
  <si>
    <t>fini ginevra</t>
  </si>
  <si>
    <t>bucci</t>
  </si>
  <si>
    <t>irene</t>
  </si>
  <si>
    <t xml:space="preserve">magnani samuele </t>
  </si>
  <si>
    <t>fava federico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</si>
</sst>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tabSelected="1" topLeftCell="A5" zoomScale="80" zoomScaleNormal="80" workbookViewId="0">
      <selection activeCell="B12" sqref="B6:B12"/>
    </sheetView>
  </sheetViews>
  <sheetFormatPr defaultRowHeight="15" x14ac:dyDescent="0.25"/>
  <cols>
    <col min="2" max="2" width="36.140625" customWidth="1"/>
    <col min="3" max="3" width="25" customWidth="1"/>
    <col min="4" max="4" width="18.85546875" customWidth="1"/>
    <col min="5" max="5" width="20.42578125" customWidth="1"/>
    <col min="8" max="9" width="20.5703125" customWidth="1"/>
    <col min="11" max="11" width="17.140625" customWidth="1"/>
  </cols>
  <sheetData>
    <row r="2" spans="2:11" ht="33.75" x14ac:dyDescent="0.5">
      <c r="B2" s="2" t="s">
        <v>0</v>
      </c>
    </row>
    <row r="4" spans="2:11" ht="23.25" x14ac:dyDescent="0.35">
      <c r="B4" s="1"/>
      <c r="D4" t="s">
        <v>8</v>
      </c>
      <c r="E4" t="s">
        <v>9</v>
      </c>
      <c r="H4" t="s">
        <v>10</v>
      </c>
      <c r="I4" t="s">
        <v>11</v>
      </c>
      <c r="K4" s="3" t="s">
        <v>15</v>
      </c>
    </row>
    <row r="5" spans="2:11" ht="23.25" x14ac:dyDescent="0.35">
      <c r="B5" s="1" t="s">
        <v>1</v>
      </c>
      <c r="C5" t="s">
        <v>14</v>
      </c>
      <c r="D5" t="s">
        <v>145</v>
      </c>
      <c r="E5" t="s">
        <v>135</v>
      </c>
      <c r="F5" t="s">
        <v>138</v>
      </c>
    </row>
    <row r="6" spans="2:11" ht="23.25" x14ac:dyDescent="0.35">
      <c r="B6" s="1" t="s">
        <v>2</v>
      </c>
      <c r="C6" t="s">
        <v>12</v>
      </c>
      <c r="D6">
        <v>69.28</v>
      </c>
      <c r="E6">
        <v>43.84</v>
      </c>
      <c r="F6">
        <f>SUM(D6:E6)</f>
        <v>113.12</v>
      </c>
      <c r="G6">
        <v>16</v>
      </c>
    </row>
    <row r="7" spans="2:11" ht="23.25" x14ac:dyDescent="0.35">
      <c r="B7" s="1" t="s">
        <v>3</v>
      </c>
      <c r="C7" t="s">
        <v>12</v>
      </c>
      <c r="D7">
        <v>63.08</v>
      </c>
      <c r="E7">
        <v>41.78</v>
      </c>
      <c r="F7">
        <f>SUM(D7:E7)</f>
        <v>104.86</v>
      </c>
      <c r="G7">
        <v>12</v>
      </c>
    </row>
    <row r="8" spans="2:11" ht="23.25" x14ac:dyDescent="0.35">
      <c r="B8" s="1" t="s">
        <v>4</v>
      </c>
      <c r="C8" t="s">
        <v>12</v>
      </c>
      <c r="D8">
        <v>65.5</v>
      </c>
      <c r="E8">
        <v>0</v>
      </c>
      <c r="F8">
        <v>0</v>
      </c>
      <c r="G8">
        <v>19</v>
      </c>
    </row>
    <row r="9" spans="2:11" ht="23.25" x14ac:dyDescent="0.35">
      <c r="B9" s="1" t="s">
        <v>5</v>
      </c>
      <c r="C9" t="s">
        <v>12</v>
      </c>
      <c r="D9">
        <v>49.8</v>
      </c>
      <c r="E9">
        <v>34.75</v>
      </c>
      <c r="F9">
        <f t="shared" ref="F9:F24" si="0">SUM(D9:E9)</f>
        <v>84.55</v>
      </c>
      <c r="G9">
        <v>1</v>
      </c>
    </row>
    <row r="10" spans="2:11" ht="23.25" x14ac:dyDescent="0.35">
      <c r="B10" s="1" t="s">
        <v>6</v>
      </c>
      <c r="C10" t="s">
        <v>12</v>
      </c>
      <c r="D10">
        <v>61.52</v>
      </c>
      <c r="E10">
        <v>44.25</v>
      </c>
      <c r="F10">
        <f t="shared" si="0"/>
        <v>105.77000000000001</v>
      </c>
      <c r="G10">
        <v>13</v>
      </c>
    </row>
    <row r="11" spans="2:11" ht="23.25" x14ac:dyDescent="0.35">
      <c r="B11" s="1" t="s">
        <v>7</v>
      </c>
      <c r="C11" t="s">
        <v>12</v>
      </c>
      <c r="D11">
        <v>57.2</v>
      </c>
      <c r="E11">
        <v>40.020000000000003</v>
      </c>
      <c r="F11">
        <f t="shared" si="0"/>
        <v>97.22</v>
      </c>
      <c r="G11">
        <v>10</v>
      </c>
    </row>
    <row r="12" spans="2:11" ht="23.25" x14ac:dyDescent="0.35">
      <c r="B12" s="1" t="s">
        <v>36</v>
      </c>
      <c r="C12" t="s">
        <v>12</v>
      </c>
      <c r="D12">
        <v>71.41</v>
      </c>
      <c r="E12">
        <v>53.61</v>
      </c>
      <c r="F12">
        <f t="shared" si="0"/>
        <v>125.02</v>
      </c>
      <c r="G12">
        <v>17</v>
      </c>
    </row>
    <row r="13" spans="2:11" ht="23.25" x14ac:dyDescent="0.35">
      <c r="B13" s="1" t="s">
        <v>17</v>
      </c>
      <c r="C13" t="s">
        <v>16</v>
      </c>
      <c r="D13">
        <v>55.34</v>
      </c>
      <c r="E13">
        <v>38.090000000000003</v>
      </c>
      <c r="F13">
        <f t="shared" si="0"/>
        <v>93.43</v>
      </c>
      <c r="G13">
        <v>4</v>
      </c>
    </row>
    <row r="14" spans="2:11" ht="23.25" x14ac:dyDescent="0.35">
      <c r="B14" s="1" t="s">
        <v>18</v>
      </c>
      <c r="C14" t="s">
        <v>16</v>
      </c>
      <c r="D14">
        <v>55.7</v>
      </c>
      <c r="E14">
        <v>39.200000000000003</v>
      </c>
      <c r="F14">
        <f t="shared" si="0"/>
        <v>94.9</v>
      </c>
      <c r="G14">
        <v>7</v>
      </c>
    </row>
    <row r="15" spans="2:11" ht="23.25" x14ac:dyDescent="0.35">
      <c r="B15" s="1" t="s">
        <v>19</v>
      </c>
      <c r="C15" t="s">
        <v>16</v>
      </c>
      <c r="D15">
        <v>59.06</v>
      </c>
      <c r="E15">
        <v>42.03</v>
      </c>
      <c r="F15">
        <f t="shared" si="0"/>
        <v>101.09</v>
      </c>
      <c r="G15">
        <v>11</v>
      </c>
    </row>
    <row r="16" spans="2:11" ht="23.25" x14ac:dyDescent="0.35">
      <c r="B16" s="1" t="s">
        <v>146</v>
      </c>
      <c r="C16" t="s">
        <v>83</v>
      </c>
      <c r="D16">
        <v>49.45</v>
      </c>
      <c r="E16">
        <v>36.31</v>
      </c>
      <c r="F16">
        <f t="shared" si="0"/>
        <v>85.76</v>
      </c>
      <c r="G16">
        <v>2</v>
      </c>
    </row>
    <row r="17" spans="2:7" ht="23.25" x14ac:dyDescent="0.35">
      <c r="B17" s="1" t="s">
        <v>95</v>
      </c>
      <c r="C17" t="s">
        <v>96</v>
      </c>
      <c r="D17">
        <v>56.11</v>
      </c>
      <c r="E17">
        <v>39.950000000000003</v>
      </c>
      <c r="F17">
        <f t="shared" si="0"/>
        <v>96.06</v>
      </c>
      <c r="G17">
        <v>8</v>
      </c>
    </row>
    <row r="18" spans="2:7" ht="23.25" x14ac:dyDescent="0.35">
      <c r="B18" s="1" t="s">
        <v>107</v>
      </c>
      <c r="C18" t="s">
        <v>106</v>
      </c>
      <c r="D18">
        <v>53.63</v>
      </c>
      <c r="E18">
        <v>38.58</v>
      </c>
      <c r="F18">
        <f t="shared" si="0"/>
        <v>92.210000000000008</v>
      </c>
      <c r="G18">
        <v>3</v>
      </c>
    </row>
    <row r="19" spans="2:7" ht="23.25" x14ac:dyDescent="0.35">
      <c r="B19" s="1" t="s">
        <v>108</v>
      </c>
      <c r="C19" t="s">
        <v>106</v>
      </c>
      <c r="D19">
        <v>55.34</v>
      </c>
      <c r="E19">
        <v>38.11</v>
      </c>
      <c r="F19">
        <f t="shared" si="0"/>
        <v>93.45</v>
      </c>
      <c r="G19">
        <v>5</v>
      </c>
    </row>
    <row r="20" spans="2:7" ht="23.25" x14ac:dyDescent="0.35">
      <c r="B20" s="1" t="s">
        <v>109</v>
      </c>
      <c r="C20" t="s">
        <v>106</v>
      </c>
      <c r="D20">
        <v>55.64</v>
      </c>
      <c r="E20">
        <v>41.45</v>
      </c>
      <c r="F20">
        <f t="shared" si="0"/>
        <v>97.09</v>
      </c>
      <c r="G20">
        <v>9</v>
      </c>
    </row>
    <row r="21" spans="2:7" ht="23.25" x14ac:dyDescent="0.35">
      <c r="B21" s="1" t="s">
        <v>110</v>
      </c>
      <c r="C21" t="s">
        <v>106</v>
      </c>
      <c r="D21">
        <v>80.63</v>
      </c>
      <c r="E21">
        <v>45.11</v>
      </c>
      <c r="F21">
        <f t="shared" si="0"/>
        <v>125.74</v>
      </c>
      <c r="G21">
        <v>18</v>
      </c>
    </row>
    <row r="22" spans="2:7" ht="23.25" x14ac:dyDescent="0.35">
      <c r="B22" s="1" t="s">
        <v>111</v>
      </c>
      <c r="C22" t="s">
        <v>106</v>
      </c>
      <c r="D22">
        <v>56.25</v>
      </c>
      <c r="E22">
        <v>38.54</v>
      </c>
      <c r="F22">
        <f t="shared" si="0"/>
        <v>94.789999999999992</v>
      </c>
      <c r="G22">
        <v>6</v>
      </c>
    </row>
    <row r="23" spans="2:7" ht="23.25" x14ac:dyDescent="0.35">
      <c r="B23" s="1" t="s">
        <v>124</v>
      </c>
      <c r="C23" t="s">
        <v>16</v>
      </c>
      <c r="D23">
        <v>62.28</v>
      </c>
      <c r="E23">
        <v>46.36</v>
      </c>
      <c r="F23">
        <f t="shared" si="0"/>
        <v>108.64</v>
      </c>
      <c r="G23">
        <v>15</v>
      </c>
    </row>
    <row r="24" spans="2:7" ht="23.25" x14ac:dyDescent="0.35">
      <c r="B24" s="1" t="s">
        <v>147</v>
      </c>
      <c r="C24" t="s">
        <v>148</v>
      </c>
      <c r="D24">
        <v>65.73</v>
      </c>
      <c r="E24">
        <v>40.880000000000003</v>
      </c>
      <c r="F24">
        <f t="shared" si="0"/>
        <v>106.61000000000001</v>
      </c>
      <c r="G24">
        <v>14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topLeftCell="A3" zoomScale="80" zoomScaleNormal="80" workbookViewId="0">
      <selection activeCell="B7" sqref="B7"/>
    </sheetView>
  </sheetViews>
  <sheetFormatPr defaultRowHeight="15" x14ac:dyDescent="0.25"/>
  <cols>
    <col min="2" max="2" width="41.140625" customWidth="1"/>
    <col min="3" max="3" width="25.140625" customWidth="1"/>
    <col min="4" max="5" width="18.42578125" customWidth="1"/>
  </cols>
  <sheetData>
    <row r="2" spans="2:7" ht="33.75" x14ac:dyDescent="0.5">
      <c r="B2" s="2" t="s">
        <v>13</v>
      </c>
    </row>
    <row r="4" spans="2:7" ht="23.25" x14ac:dyDescent="0.35">
      <c r="B4" s="1" t="s">
        <v>20</v>
      </c>
      <c r="C4" t="s">
        <v>14</v>
      </c>
      <c r="D4" t="s">
        <v>30</v>
      </c>
      <c r="E4" t="s">
        <v>10</v>
      </c>
      <c r="F4" s="3" t="s">
        <v>15</v>
      </c>
    </row>
    <row r="5" spans="2:7" ht="23.25" x14ac:dyDescent="0.35">
      <c r="B5" s="1" t="s">
        <v>21</v>
      </c>
      <c r="C5" t="s">
        <v>12</v>
      </c>
      <c r="D5">
        <v>53.11</v>
      </c>
      <c r="E5">
        <v>35.659999999999997</v>
      </c>
      <c r="F5">
        <f t="shared" ref="F5:F20" si="0">SUM(D5:E5)</f>
        <v>88.77</v>
      </c>
      <c r="G5">
        <v>1</v>
      </c>
    </row>
    <row r="6" spans="2:7" ht="23.25" x14ac:dyDescent="0.35">
      <c r="B6" s="1" t="s">
        <v>22</v>
      </c>
      <c r="C6" t="s">
        <v>12</v>
      </c>
      <c r="D6">
        <v>57.56</v>
      </c>
      <c r="E6">
        <v>42.97</v>
      </c>
      <c r="F6">
        <f t="shared" si="0"/>
        <v>100.53</v>
      </c>
      <c r="G6">
        <v>11</v>
      </c>
    </row>
    <row r="7" spans="2:7" ht="23.25" x14ac:dyDescent="0.35">
      <c r="B7" s="1" t="s">
        <v>23</v>
      </c>
      <c r="C7" t="s">
        <v>29</v>
      </c>
      <c r="D7">
        <v>59.8</v>
      </c>
      <c r="E7">
        <v>40.549999999999997</v>
      </c>
      <c r="F7">
        <f t="shared" si="0"/>
        <v>100.35</v>
      </c>
      <c r="G7">
        <v>10</v>
      </c>
    </row>
    <row r="8" spans="2:7" ht="23.25" x14ac:dyDescent="0.35">
      <c r="B8" s="1" t="s">
        <v>24</v>
      </c>
      <c r="C8" t="s">
        <v>29</v>
      </c>
      <c r="D8">
        <v>68.14</v>
      </c>
      <c r="E8">
        <v>44.69</v>
      </c>
      <c r="F8">
        <f t="shared" si="0"/>
        <v>112.83</v>
      </c>
      <c r="G8">
        <v>14</v>
      </c>
    </row>
    <row r="9" spans="2:7" ht="23.25" x14ac:dyDescent="0.35">
      <c r="B9" s="1" t="s">
        <v>25</v>
      </c>
      <c r="C9" t="s">
        <v>29</v>
      </c>
      <c r="D9">
        <v>58.91</v>
      </c>
      <c r="E9">
        <v>37.270000000000003</v>
      </c>
      <c r="F9">
        <f t="shared" si="0"/>
        <v>96.18</v>
      </c>
      <c r="G9">
        <v>6</v>
      </c>
    </row>
    <row r="10" spans="2:7" ht="23.25" x14ac:dyDescent="0.35">
      <c r="B10" s="1" t="s">
        <v>26</v>
      </c>
      <c r="C10" t="s">
        <v>29</v>
      </c>
      <c r="D10">
        <v>59.63</v>
      </c>
      <c r="E10">
        <v>36.659999999999997</v>
      </c>
      <c r="F10">
        <f t="shared" si="0"/>
        <v>96.289999999999992</v>
      </c>
      <c r="G10">
        <v>7</v>
      </c>
    </row>
    <row r="11" spans="2:7" ht="23.25" x14ac:dyDescent="0.35">
      <c r="B11" s="1" t="s">
        <v>27</v>
      </c>
      <c r="C11" t="s">
        <v>29</v>
      </c>
      <c r="D11">
        <v>58.64</v>
      </c>
      <c r="E11">
        <v>38.69</v>
      </c>
      <c r="F11">
        <f t="shared" si="0"/>
        <v>97.33</v>
      </c>
      <c r="G11">
        <v>8</v>
      </c>
    </row>
    <row r="12" spans="2:7" ht="23.25" x14ac:dyDescent="0.35">
      <c r="B12" s="1" t="s">
        <v>28</v>
      </c>
      <c r="C12" t="s">
        <v>29</v>
      </c>
      <c r="D12">
        <v>59.31</v>
      </c>
      <c r="E12">
        <v>43.27</v>
      </c>
      <c r="F12">
        <f t="shared" si="0"/>
        <v>102.58000000000001</v>
      </c>
      <c r="G12">
        <v>12</v>
      </c>
    </row>
    <row r="13" spans="2:7" ht="23.25" x14ac:dyDescent="0.35">
      <c r="B13" s="1" t="s">
        <v>31</v>
      </c>
      <c r="C13" t="s">
        <v>32</v>
      </c>
      <c r="D13">
        <v>64.11</v>
      </c>
      <c r="E13">
        <v>38.53</v>
      </c>
      <c r="F13">
        <f t="shared" si="0"/>
        <v>102.64</v>
      </c>
      <c r="G13">
        <v>13</v>
      </c>
    </row>
    <row r="14" spans="2:7" ht="23.25" x14ac:dyDescent="0.35">
      <c r="B14" s="1" t="s">
        <v>84</v>
      </c>
      <c r="C14" t="s">
        <v>83</v>
      </c>
      <c r="D14">
        <v>55.23</v>
      </c>
      <c r="E14">
        <v>35.64</v>
      </c>
      <c r="F14">
        <f t="shared" si="0"/>
        <v>90.87</v>
      </c>
      <c r="G14">
        <v>3</v>
      </c>
    </row>
    <row r="15" spans="2:7" ht="23.25" x14ac:dyDescent="0.35">
      <c r="B15" s="1" t="s">
        <v>87</v>
      </c>
      <c r="C15" t="s">
        <v>83</v>
      </c>
      <c r="D15">
        <v>54.19</v>
      </c>
      <c r="E15">
        <v>35.64</v>
      </c>
      <c r="F15">
        <f t="shared" si="0"/>
        <v>89.83</v>
      </c>
      <c r="G15">
        <v>2</v>
      </c>
    </row>
    <row r="16" spans="2:7" ht="23.25" x14ac:dyDescent="0.35">
      <c r="B16" s="1" t="s">
        <v>93</v>
      </c>
      <c r="C16" t="s">
        <v>96</v>
      </c>
      <c r="D16">
        <v>55.69</v>
      </c>
      <c r="E16">
        <v>36.520000000000003</v>
      </c>
      <c r="F16">
        <f t="shared" si="0"/>
        <v>92.210000000000008</v>
      </c>
      <c r="G16">
        <v>4</v>
      </c>
    </row>
    <row r="17" spans="2:7" ht="23.25" x14ac:dyDescent="0.35">
      <c r="B17" s="1" t="s">
        <v>94</v>
      </c>
      <c r="C17" t="s">
        <v>96</v>
      </c>
      <c r="D17">
        <v>59.19</v>
      </c>
      <c r="E17">
        <v>38.94</v>
      </c>
      <c r="F17">
        <f t="shared" si="0"/>
        <v>98.13</v>
      </c>
      <c r="G17">
        <v>9</v>
      </c>
    </row>
    <row r="18" spans="2:7" ht="23.25" x14ac:dyDescent="0.35">
      <c r="B18" s="1" t="s">
        <v>123</v>
      </c>
      <c r="C18" t="s">
        <v>122</v>
      </c>
      <c r="D18">
        <v>55.92</v>
      </c>
      <c r="E18">
        <v>37.67</v>
      </c>
      <c r="F18">
        <f t="shared" si="0"/>
        <v>93.59</v>
      </c>
      <c r="G18">
        <v>5</v>
      </c>
    </row>
    <row r="19" spans="2:7" ht="23.25" x14ac:dyDescent="0.35">
      <c r="B19" s="1" t="s">
        <v>143</v>
      </c>
      <c r="D19">
        <v>104.8</v>
      </c>
      <c r="E19">
        <v>57.56</v>
      </c>
      <c r="F19">
        <f t="shared" si="0"/>
        <v>162.36000000000001</v>
      </c>
      <c r="G19">
        <v>16</v>
      </c>
    </row>
    <row r="20" spans="2:7" ht="23.25" x14ac:dyDescent="0.35">
      <c r="B20" s="1" t="s">
        <v>144</v>
      </c>
      <c r="D20">
        <v>72.14</v>
      </c>
      <c r="E20">
        <v>54.84</v>
      </c>
      <c r="F20">
        <f t="shared" si="0"/>
        <v>126.98</v>
      </c>
      <c r="G20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zoomScale="70" zoomScaleNormal="70" workbookViewId="0">
      <selection activeCell="G13" sqref="G13"/>
    </sheetView>
  </sheetViews>
  <sheetFormatPr defaultRowHeight="15" x14ac:dyDescent="0.25"/>
  <cols>
    <col min="2" max="2" width="41.42578125" customWidth="1"/>
    <col min="3" max="3" width="28.7109375" customWidth="1"/>
    <col min="4" max="4" width="18.85546875" customWidth="1"/>
    <col min="5" max="5" width="19.5703125" customWidth="1"/>
  </cols>
  <sheetData>
    <row r="2" spans="2:7" ht="33.75" x14ac:dyDescent="0.5">
      <c r="B2" s="4" t="s">
        <v>33</v>
      </c>
    </row>
    <row r="4" spans="2:7" ht="23.25" x14ac:dyDescent="0.35">
      <c r="B4" s="1" t="s">
        <v>34</v>
      </c>
      <c r="C4" t="s">
        <v>35</v>
      </c>
      <c r="D4" t="s">
        <v>8</v>
      </c>
      <c r="E4" t="s">
        <v>135</v>
      </c>
      <c r="F4" t="s">
        <v>138</v>
      </c>
    </row>
    <row r="5" spans="2:7" ht="23.25" x14ac:dyDescent="0.35">
      <c r="B5" s="1" t="s">
        <v>37</v>
      </c>
      <c r="C5" t="s">
        <v>12</v>
      </c>
      <c r="D5">
        <v>56.63</v>
      </c>
      <c r="E5">
        <v>34.520000000000003</v>
      </c>
      <c r="F5">
        <f t="shared" ref="F5:F20" si="0">SUM(D5:E5)</f>
        <v>91.15</v>
      </c>
      <c r="G5">
        <v>10</v>
      </c>
    </row>
    <row r="6" spans="2:7" ht="23.25" x14ac:dyDescent="0.35">
      <c r="B6" s="1" t="s">
        <v>38</v>
      </c>
      <c r="C6" t="s">
        <v>12</v>
      </c>
      <c r="D6">
        <v>46.03</v>
      </c>
      <c r="E6">
        <v>30.64</v>
      </c>
      <c r="F6">
        <f t="shared" si="0"/>
        <v>76.67</v>
      </c>
      <c r="G6">
        <v>1</v>
      </c>
    </row>
    <row r="7" spans="2:7" ht="23.25" x14ac:dyDescent="0.35">
      <c r="B7" s="1" t="s">
        <v>39</v>
      </c>
      <c r="C7" t="s">
        <v>12</v>
      </c>
      <c r="D7">
        <v>52.11</v>
      </c>
      <c r="E7">
        <v>35.5</v>
      </c>
      <c r="F7">
        <f t="shared" si="0"/>
        <v>87.61</v>
      </c>
      <c r="G7">
        <v>8</v>
      </c>
    </row>
    <row r="8" spans="2:7" ht="23.25" x14ac:dyDescent="0.35">
      <c r="B8" s="1" t="s">
        <v>40</v>
      </c>
      <c r="C8" t="s">
        <v>12</v>
      </c>
      <c r="D8">
        <v>52.83</v>
      </c>
      <c r="E8">
        <v>34.130000000000003</v>
      </c>
      <c r="F8">
        <f t="shared" si="0"/>
        <v>86.960000000000008</v>
      </c>
      <c r="G8">
        <v>6</v>
      </c>
    </row>
    <row r="9" spans="2:7" ht="23.25" x14ac:dyDescent="0.35">
      <c r="B9" s="1" t="s">
        <v>41</v>
      </c>
      <c r="C9" t="s">
        <v>47</v>
      </c>
      <c r="D9">
        <v>52.25</v>
      </c>
      <c r="E9">
        <v>31.86</v>
      </c>
      <c r="F9">
        <f t="shared" si="0"/>
        <v>84.11</v>
      </c>
      <c r="G9">
        <v>4</v>
      </c>
    </row>
    <row r="10" spans="2:7" ht="23.25" x14ac:dyDescent="0.35">
      <c r="B10" s="1" t="s">
        <v>42</v>
      </c>
      <c r="C10" t="s">
        <v>47</v>
      </c>
      <c r="D10">
        <v>60.5</v>
      </c>
      <c r="E10">
        <v>37.14</v>
      </c>
      <c r="F10">
        <f t="shared" si="0"/>
        <v>97.64</v>
      </c>
      <c r="G10">
        <v>12</v>
      </c>
    </row>
    <row r="11" spans="2:7" ht="23.25" x14ac:dyDescent="0.35">
      <c r="B11" s="1" t="s">
        <v>43</v>
      </c>
      <c r="C11" t="s">
        <v>47</v>
      </c>
      <c r="D11">
        <v>53.97</v>
      </c>
      <c r="E11">
        <v>34.159999999999997</v>
      </c>
      <c r="F11">
        <f t="shared" si="0"/>
        <v>88.13</v>
      </c>
      <c r="G11">
        <v>9</v>
      </c>
    </row>
    <row r="12" spans="2:7" ht="23.25" x14ac:dyDescent="0.35">
      <c r="B12" s="1" t="s">
        <v>44</v>
      </c>
      <c r="C12" t="s">
        <v>47</v>
      </c>
      <c r="D12">
        <v>51.86</v>
      </c>
      <c r="E12">
        <v>35.630000000000003</v>
      </c>
      <c r="F12">
        <f t="shared" si="0"/>
        <v>87.490000000000009</v>
      </c>
      <c r="G12">
        <v>7</v>
      </c>
    </row>
    <row r="13" spans="2:7" ht="23.25" x14ac:dyDescent="0.35">
      <c r="B13" s="1" t="s">
        <v>45</v>
      </c>
      <c r="C13" t="s">
        <v>47</v>
      </c>
      <c r="D13">
        <v>59.56</v>
      </c>
      <c r="E13">
        <v>39.78</v>
      </c>
      <c r="F13">
        <f t="shared" si="0"/>
        <v>99.34</v>
      </c>
      <c r="G13">
        <v>14</v>
      </c>
    </row>
    <row r="14" spans="2:7" ht="23.25" x14ac:dyDescent="0.35">
      <c r="B14" s="1" t="s">
        <v>46</v>
      </c>
      <c r="C14" t="s">
        <v>47</v>
      </c>
      <c r="D14">
        <v>59.81</v>
      </c>
      <c r="E14">
        <v>38.94</v>
      </c>
      <c r="F14">
        <f t="shared" si="0"/>
        <v>98.75</v>
      </c>
      <c r="G14">
        <v>13</v>
      </c>
    </row>
    <row r="15" spans="2:7" ht="23.25" x14ac:dyDescent="0.35">
      <c r="B15" s="1" t="s">
        <v>97</v>
      </c>
      <c r="C15" t="s">
        <v>98</v>
      </c>
      <c r="D15">
        <v>63.56</v>
      </c>
      <c r="E15">
        <v>41.28</v>
      </c>
      <c r="F15">
        <f t="shared" si="0"/>
        <v>104.84</v>
      </c>
      <c r="G15">
        <v>16</v>
      </c>
    </row>
    <row r="16" spans="2:7" ht="23.25" x14ac:dyDescent="0.35">
      <c r="B16" s="1" t="s">
        <v>113</v>
      </c>
      <c r="C16" t="s">
        <v>106</v>
      </c>
      <c r="D16">
        <v>56.45</v>
      </c>
      <c r="E16">
        <v>37.86</v>
      </c>
      <c r="F16">
        <f t="shared" si="0"/>
        <v>94.31</v>
      </c>
      <c r="G16">
        <v>11</v>
      </c>
    </row>
    <row r="17" spans="2:7" ht="23.25" x14ac:dyDescent="0.35">
      <c r="B17" s="1" t="s">
        <v>114</v>
      </c>
      <c r="C17" t="s">
        <v>106</v>
      </c>
      <c r="D17">
        <v>50.89</v>
      </c>
      <c r="E17">
        <v>32.72</v>
      </c>
      <c r="F17">
        <f t="shared" si="0"/>
        <v>83.61</v>
      </c>
      <c r="G17">
        <v>3</v>
      </c>
    </row>
    <row r="18" spans="2:7" ht="23.25" x14ac:dyDescent="0.35">
      <c r="B18" s="1" t="s">
        <v>127</v>
      </c>
      <c r="C18" t="s">
        <v>128</v>
      </c>
      <c r="D18">
        <v>62.98</v>
      </c>
      <c r="E18">
        <v>40.81</v>
      </c>
      <c r="F18">
        <f t="shared" si="0"/>
        <v>103.78999999999999</v>
      </c>
      <c r="G18">
        <v>15</v>
      </c>
    </row>
    <row r="19" spans="2:7" ht="23.25" x14ac:dyDescent="0.35">
      <c r="B19" s="1" t="s">
        <v>141</v>
      </c>
      <c r="D19">
        <v>51.5</v>
      </c>
      <c r="E19">
        <v>34.700000000000003</v>
      </c>
      <c r="F19">
        <f t="shared" si="0"/>
        <v>86.2</v>
      </c>
      <c r="G19">
        <v>5</v>
      </c>
    </row>
    <row r="20" spans="2:7" ht="23.25" x14ac:dyDescent="0.35">
      <c r="B20" s="1" t="s">
        <v>142</v>
      </c>
      <c r="D20">
        <v>49.28</v>
      </c>
      <c r="E20">
        <v>33.39</v>
      </c>
      <c r="F20">
        <f t="shared" si="0"/>
        <v>82.67</v>
      </c>
      <c r="G20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topLeftCell="A5" zoomScale="60" zoomScaleNormal="60" workbookViewId="0">
      <selection activeCell="M19" sqref="M19"/>
    </sheetView>
  </sheetViews>
  <sheetFormatPr defaultRowHeight="15" x14ac:dyDescent="0.25"/>
  <cols>
    <col min="2" max="2" width="39.7109375" customWidth="1"/>
    <col min="3" max="3" width="25.140625" customWidth="1"/>
    <col min="4" max="4" width="18.28515625" customWidth="1"/>
    <col min="5" max="5" width="19.42578125" customWidth="1"/>
    <col min="6" max="6" width="19.28515625" customWidth="1"/>
  </cols>
  <sheetData>
    <row r="2" spans="2:7" ht="31.5" x14ac:dyDescent="0.5">
      <c r="B2" s="5" t="s">
        <v>48</v>
      </c>
    </row>
    <row r="4" spans="2:7" ht="23.25" x14ac:dyDescent="0.35">
      <c r="B4" s="1" t="s">
        <v>34</v>
      </c>
      <c r="C4" t="s">
        <v>49</v>
      </c>
      <c r="D4" t="s">
        <v>8</v>
      </c>
      <c r="E4" t="s">
        <v>10</v>
      </c>
      <c r="F4" t="s">
        <v>138</v>
      </c>
    </row>
    <row r="5" spans="2:7" ht="23.25" x14ac:dyDescent="0.35">
      <c r="B5" s="1" t="s">
        <v>50</v>
      </c>
      <c r="C5" t="s">
        <v>12</v>
      </c>
      <c r="D5">
        <v>44.89</v>
      </c>
      <c r="E5">
        <v>30.25</v>
      </c>
      <c r="F5">
        <f t="shared" ref="F5:F28" si="0">SUM(D5:E5)</f>
        <v>75.14</v>
      </c>
      <c r="G5">
        <v>3</v>
      </c>
    </row>
    <row r="6" spans="2:7" ht="23.25" x14ac:dyDescent="0.35">
      <c r="B6" s="1" t="s">
        <v>51</v>
      </c>
      <c r="C6" t="s">
        <v>12</v>
      </c>
      <c r="D6">
        <v>51.27</v>
      </c>
      <c r="E6">
        <v>35.130000000000003</v>
      </c>
      <c r="F6">
        <f t="shared" si="0"/>
        <v>86.4</v>
      </c>
      <c r="G6">
        <v>12</v>
      </c>
    </row>
    <row r="7" spans="2:7" ht="23.25" x14ac:dyDescent="0.35">
      <c r="B7" s="1" t="s">
        <v>52</v>
      </c>
      <c r="C7" t="s">
        <v>12</v>
      </c>
      <c r="D7">
        <v>48.63</v>
      </c>
      <c r="E7">
        <v>33.47</v>
      </c>
      <c r="F7">
        <f t="shared" si="0"/>
        <v>82.1</v>
      </c>
      <c r="G7">
        <v>7</v>
      </c>
    </row>
    <row r="8" spans="2:7" ht="23.25" x14ac:dyDescent="0.35">
      <c r="B8" s="1" t="s">
        <v>53</v>
      </c>
      <c r="C8" t="s">
        <v>12</v>
      </c>
      <c r="D8">
        <v>54.17</v>
      </c>
      <c r="E8">
        <v>35.83</v>
      </c>
      <c r="F8">
        <f t="shared" si="0"/>
        <v>90</v>
      </c>
      <c r="G8">
        <v>15</v>
      </c>
    </row>
    <row r="9" spans="2:7" ht="23.25" x14ac:dyDescent="0.35">
      <c r="B9" s="1" t="s">
        <v>54</v>
      </c>
      <c r="C9" t="s">
        <v>12</v>
      </c>
      <c r="D9">
        <v>53.88</v>
      </c>
      <c r="E9">
        <v>36.28</v>
      </c>
      <c r="F9">
        <f t="shared" si="0"/>
        <v>90.16</v>
      </c>
      <c r="G9">
        <v>16</v>
      </c>
    </row>
    <row r="10" spans="2:7" ht="23.25" x14ac:dyDescent="0.35">
      <c r="B10" s="1" t="s">
        <v>55</v>
      </c>
      <c r="C10" t="s">
        <v>60</v>
      </c>
      <c r="D10">
        <v>66.61</v>
      </c>
      <c r="E10">
        <v>41.64</v>
      </c>
      <c r="F10">
        <f t="shared" si="0"/>
        <v>108.25</v>
      </c>
      <c r="G10">
        <v>23</v>
      </c>
    </row>
    <row r="11" spans="2:7" ht="23.25" x14ac:dyDescent="0.35">
      <c r="B11" s="1" t="s">
        <v>56</v>
      </c>
      <c r="C11" t="s">
        <v>60</v>
      </c>
      <c r="D11">
        <v>49.8</v>
      </c>
      <c r="E11">
        <v>34.72</v>
      </c>
      <c r="F11">
        <f t="shared" si="0"/>
        <v>84.52</v>
      </c>
      <c r="G11">
        <v>10</v>
      </c>
    </row>
    <row r="12" spans="2:7" ht="23.25" x14ac:dyDescent="0.35">
      <c r="B12" s="1" t="s">
        <v>57</v>
      </c>
      <c r="C12" t="s">
        <v>60</v>
      </c>
      <c r="D12">
        <v>52.17</v>
      </c>
      <c r="E12">
        <v>35.58</v>
      </c>
      <c r="F12">
        <f t="shared" si="0"/>
        <v>87.75</v>
      </c>
      <c r="G12">
        <v>13</v>
      </c>
    </row>
    <row r="13" spans="2:7" ht="23.25" x14ac:dyDescent="0.35">
      <c r="B13" s="1" t="s">
        <v>58</v>
      </c>
      <c r="C13" t="s">
        <v>60</v>
      </c>
      <c r="D13">
        <v>45.75</v>
      </c>
      <c r="E13">
        <v>30.33</v>
      </c>
      <c r="F13">
        <f t="shared" si="0"/>
        <v>76.08</v>
      </c>
      <c r="G13">
        <v>4</v>
      </c>
    </row>
    <row r="14" spans="2:7" ht="23.25" x14ac:dyDescent="0.35">
      <c r="B14" s="1" t="s">
        <v>59</v>
      </c>
      <c r="C14" t="s">
        <v>60</v>
      </c>
      <c r="D14">
        <v>55.3</v>
      </c>
      <c r="E14">
        <v>35.020000000000003</v>
      </c>
      <c r="F14">
        <f t="shared" si="0"/>
        <v>90.32</v>
      </c>
      <c r="G14">
        <v>18</v>
      </c>
    </row>
    <row r="15" spans="2:7" ht="23.25" x14ac:dyDescent="0.35">
      <c r="B15" s="1" t="s">
        <v>61</v>
      </c>
      <c r="C15" t="s">
        <v>63</v>
      </c>
      <c r="D15">
        <v>49.94</v>
      </c>
      <c r="E15">
        <v>32.5</v>
      </c>
      <c r="F15">
        <f t="shared" si="0"/>
        <v>82.44</v>
      </c>
      <c r="G15">
        <v>8</v>
      </c>
    </row>
    <row r="16" spans="2:7" ht="23.25" x14ac:dyDescent="0.35">
      <c r="B16" s="1" t="s">
        <v>62</v>
      </c>
      <c r="C16" t="s">
        <v>63</v>
      </c>
      <c r="D16">
        <v>50.14</v>
      </c>
      <c r="E16">
        <v>31.73</v>
      </c>
      <c r="F16">
        <f t="shared" si="0"/>
        <v>81.87</v>
      </c>
      <c r="G16">
        <v>6</v>
      </c>
    </row>
    <row r="17" spans="2:7" ht="23.25" x14ac:dyDescent="0.35">
      <c r="B17" s="1" t="s">
        <v>86</v>
      </c>
      <c r="C17" t="s">
        <v>85</v>
      </c>
      <c r="D17">
        <v>44.66</v>
      </c>
      <c r="E17">
        <v>27.13</v>
      </c>
      <c r="F17">
        <f t="shared" si="0"/>
        <v>71.789999999999992</v>
      </c>
      <c r="G17">
        <v>1</v>
      </c>
    </row>
    <row r="18" spans="2:7" ht="23.25" x14ac:dyDescent="0.35">
      <c r="B18" s="1" t="s">
        <v>99</v>
      </c>
      <c r="C18" t="s">
        <v>96</v>
      </c>
      <c r="D18">
        <v>62.06</v>
      </c>
      <c r="E18">
        <v>42.52</v>
      </c>
      <c r="F18">
        <f t="shared" si="0"/>
        <v>104.58000000000001</v>
      </c>
      <c r="G18">
        <v>21</v>
      </c>
    </row>
    <row r="19" spans="2:7" ht="23.25" x14ac:dyDescent="0.35">
      <c r="B19" s="1" t="s">
        <v>100</v>
      </c>
      <c r="C19" t="s">
        <v>96</v>
      </c>
      <c r="D19">
        <v>48.45</v>
      </c>
      <c r="E19">
        <v>32.03</v>
      </c>
      <c r="F19">
        <f t="shared" si="0"/>
        <v>80.48</v>
      </c>
      <c r="G19">
        <v>5</v>
      </c>
    </row>
    <row r="20" spans="2:7" ht="23.25" x14ac:dyDescent="0.35">
      <c r="B20" s="1" t="s">
        <v>101</v>
      </c>
      <c r="C20" t="s">
        <v>96</v>
      </c>
      <c r="D20">
        <v>54.02</v>
      </c>
      <c r="E20">
        <v>35.25</v>
      </c>
      <c r="F20">
        <f t="shared" si="0"/>
        <v>89.27000000000001</v>
      </c>
      <c r="G20">
        <v>14</v>
      </c>
    </row>
    <row r="21" spans="2:7" ht="23.25" x14ac:dyDescent="0.35">
      <c r="B21" s="1" t="s">
        <v>112</v>
      </c>
      <c r="C21" t="s">
        <v>106</v>
      </c>
      <c r="D21">
        <v>44.52</v>
      </c>
      <c r="E21">
        <v>30.08</v>
      </c>
      <c r="F21">
        <f t="shared" si="0"/>
        <v>74.599999999999994</v>
      </c>
      <c r="G21">
        <v>2</v>
      </c>
    </row>
    <row r="22" spans="2:7" ht="23.25" x14ac:dyDescent="0.35">
      <c r="B22" s="1" t="s">
        <v>115</v>
      </c>
      <c r="C22" t="s">
        <v>106</v>
      </c>
      <c r="D22">
        <v>58.72</v>
      </c>
      <c r="E22">
        <v>38.090000000000003</v>
      </c>
      <c r="F22">
        <f t="shared" si="0"/>
        <v>96.81</v>
      </c>
      <c r="G22">
        <v>20</v>
      </c>
    </row>
    <row r="23" spans="2:7" ht="23.25" x14ac:dyDescent="0.35">
      <c r="B23" s="1" t="s">
        <v>129</v>
      </c>
      <c r="C23" t="s">
        <v>128</v>
      </c>
      <c r="D23">
        <v>63.22</v>
      </c>
      <c r="E23">
        <v>42.41</v>
      </c>
      <c r="F23">
        <f t="shared" si="0"/>
        <v>105.63</v>
      </c>
      <c r="G23">
        <v>22</v>
      </c>
    </row>
    <row r="24" spans="2:7" ht="23.25" x14ac:dyDescent="0.35">
      <c r="B24" s="1" t="s">
        <v>130</v>
      </c>
      <c r="C24" t="s">
        <v>128</v>
      </c>
      <c r="D24">
        <v>49.69</v>
      </c>
      <c r="E24">
        <v>35.33</v>
      </c>
      <c r="F24">
        <f t="shared" si="0"/>
        <v>85.02</v>
      </c>
      <c r="G24">
        <v>11</v>
      </c>
    </row>
    <row r="25" spans="2:7" ht="23.25" x14ac:dyDescent="0.35">
      <c r="B25" s="1" t="s">
        <v>131</v>
      </c>
      <c r="C25" t="s">
        <v>128</v>
      </c>
      <c r="D25">
        <v>54.23</v>
      </c>
      <c r="E25">
        <v>36.049999999999997</v>
      </c>
      <c r="F25">
        <f t="shared" si="0"/>
        <v>90.28</v>
      </c>
      <c r="G25">
        <v>17</v>
      </c>
    </row>
    <row r="26" spans="2:7" ht="23.25" x14ac:dyDescent="0.35">
      <c r="B26" s="1" t="s">
        <v>132</v>
      </c>
      <c r="C26" t="s">
        <v>128</v>
      </c>
      <c r="D26">
        <v>64.72</v>
      </c>
      <c r="E26">
        <v>44.67</v>
      </c>
      <c r="F26">
        <f t="shared" si="0"/>
        <v>109.39</v>
      </c>
      <c r="G26">
        <v>24</v>
      </c>
    </row>
    <row r="27" spans="2:7" ht="23.25" x14ac:dyDescent="0.35">
      <c r="B27" s="1" t="s">
        <v>140</v>
      </c>
      <c r="D27">
        <v>50.67</v>
      </c>
      <c r="E27">
        <v>33.47</v>
      </c>
      <c r="F27">
        <f t="shared" si="0"/>
        <v>84.14</v>
      </c>
      <c r="G27">
        <v>9</v>
      </c>
    </row>
    <row r="28" spans="2:7" ht="23.25" x14ac:dyDescent="0.35">
      <c r="B28" s="1" t="s">
        <v>139</v>
      </c>
      <c r="D28">
        <v>55.13</v>
      </c>
      <c r="E28">
        <v>35.799999999999997</v>
      </c>
      <c r="F28">
        <f t="shared" si="0"/>
        <v>90.93</v>
      </c>
      <c r="G28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topLeftCell="A2" zoomScale="90" zoomScaleNormal="90" workbookViewId="0">
      <selection activeCell="K13" sqref="K13"/>
    </sheetView>
  </sheetViews>
  <sheetFormatPr defaultRowHeight="15" x14ac:dyDescent="0.25"/>
  <cols>
    <col min="2" max="2" width="33.85546875" customWidth="1"/>
    <col min="3" max="3" width="25.140625" customWidth="1"/>
    <col min="4" max="4" width="18.7109375" customWidth="1"/>
    <col min="5" max="5" width="19.5703125" customWidth="1"/>
  </cols>
  <sheetData>
    <row r="2" spans="2:8" ht="31.5" x14ac:dyDescent="0.5">
      <c r="B2" s="5" t="s">
        <v>126</v>
      </c>
    </row>
    <row r="3" spans="2:8" ht="23.25" x14ac:dyDescent="0.35">
      <c r="B3" s="1" t="s">
        <v>34</v>
      </c>
      <c r="C3" t="s">
        <v>49</v>
      </c>
      <c r="D3" t="s">
        <v>136</v>
      </c>
      <c r="E3" t="s">
        <v>135</v>
      </c>
      <c r="F3" t="s">
        <v>137</v>
      </c>
      <c r="G3" s="3"/>
    </row>
    <row r="4" spans="2:8" ht="23.25" x14ac:dyDescent="0.35">
      <c r="B4" s="1" t="s">
        <v>64</v>
      </c>
      <c r="C4" t="s">
        <v>12</v>
      </c>
      <c r="D4">
        <v>42.89</v>
      </c>
      <c r="E4">
        <v>27.8</v>
      </c>
      <c r="F4">
        <f>SUM(D4:E4)</f>
        <v>70.69</v>
      </c>
      <c r="H4">
        <v>1</v>
      </c>
    </row>
    <row r="5" spans="2:8" ht="23.25" x14ac:dyDescent="0.35">
      <c r="B5" s="1" t="s">
        <v>65</v>
      </c>
      <c r="C5" t="s">
        <v>12</v>
      </c>
      <c r="D5">
        <v>48.97</v>
      </c>
      <c r="E5">
        <v>29.61</v>
      </c>
      <c r="F5">
        <f>SUM(D5:E5)</f>
        <v>78.58</v>
      </c>
      <c r="H5">
        <v>4</v>
      </c>
    </row>
    <row r="6" spans="2:8" ht="23.25" x14ac:dyDescent="0.35">
      <c r="B6" s="1" t="s">
        <v>66</v>
      </c>
      <c r="C6" t="s">
        <v>63</v>
      </c>
      <c r="D6" s="6">
        <v>96.67</v>
      </c>
      <c r="E6">
        <v>69.66</v>
      </c>
      <c r="F6">
        <f>SUM(F4:F5)</f>
        <v>149.26999999999998</v>
      </c>
      <c r="H6">
        <v>14</v>
      </c>
    </row>
    <row r="7" spans="2:8" ht="23.25" x14ac:dyDescent="0.35">
      <c r="B7" s="1" t="s">
        <v>67</v>
      </c>
      <c r="C7" t="s">
        <v>63</v>
      </c>
      <c r="D7">
        <v>45.08</v>
      </c>
      <c r="E7">
        <v>31.14</v>
      </c>
      <c r="F7">
        <f t="shared" ref="F7:F17" si="0">SUM(D7:E7)</f>
        <v>76.22</v>
      </c>
      <c r="H7">
        <v>3</v>
      </c>
    </row>
    <row r="8" spans="2:8" ht="23.25" x14ac:dyDescent="0.35">
      <c r="B8" s="1" t="s">
        <v>69</v>
      </c>
      <c r="C8" t="s">
        <v>68</v>
      </c>
      <c r="D8">
        <v>49.58</v>
      </c>
      <c r="E8">
        <v>34.229999999999997</v>
      </c>
      <c r="F8">
        <f t="shared" si="0"/>
        <v>83.81</v>
      </c>
      <c r="H8">
        <v>8</v>
      </c>
    </row>
    <row r="9" spans="2:8" ht="23.25" x14ac:dyDescent="0.35">
      <c r="B9" s="1" t="s">
        <v>88</v>
      </c>
      <c r="C9" t="s">
        <v>92</v>
      </c>
      <c r="D9">
        <v>49.34</v>
      </c>
      <c r="E9">
        <v>31.39</v>
      </c>
      <c r="F9">
        <f t="shared" si="0"/>
        <v>80.73</v>
      </c>
      <c r="H9">
        <v>5</v>
      </c>
    </row>
    <row r="10" spans="2:8" ht="23.25" x14ac:dyDescent="0.35">
      <c r="B10" s="1" t="s">
        <v>89</v>
      </c>
      <c r="C10" t="s">
        <v>92</v>
      </c>
      <c r="D10">
        <v>54.98</v>
      </c>
      <c r="E10">
        <v>36.31</v>
      </c>
      <c r="F10">
        <f t="shared" si="0"/>
        <v>91.289999999999992</v>
      </c>
      <c r="H10">
        <v>11</v>
      </c>
    </row>
    <row r="11" spans="2:8" ht="23.25" x14ac:dyDescent="0.35">
      <c r="B11" s="1" t="s">
        <v>90</v>
      </c>
      <c r="C11" t="s">
        <v>92</v>
      </c>
      <c r="D11">
        <v>50.41</v>
      </c>
      <c r="E11">
        <v>32.130000000000003</v>
      </c>
      <c r="F11">
        <f t="shared" si="0"/>
        <v>82.539999999999992</v>
      </c>
      <c r="H11">
        <v>7</v>
      </c>
    </row>
    <row r="12" spans="2:8" ht="23.25" x14ac:dyDescent="0.35">
      <c r="B12" s="1" t="s">
        <v>91</v>
      </c>
      <c r="C12" t="s">
        <v>92</v>
      </c>
      <c r="D12">
        <v>51.13</v>
      </c>
      <c r="E12">
        <v>33.78</v>
      </c>
      <c r="F12">
        <f t="shared" si="0"/>
        <v>84.91</v>
      </c>
      <c r="H12">
        <v>9</v>
      </c>
    </row>
    <row r="13" spans="2:8" ht="23.25" x14ac:dyDescent="0.35">
      <c r="B13" s="1" t="s">
        <v>102</v>
      </c>
      <c r="C13" t="s">
        <v>96</v>
      </c>
      <c r="D13">
        <v>59.63</v>
      </c>
      <c r="E13">
        <v>38.56</v>
      </c>
      <c r="F13">
        <f t="shared" si="0"/>
        <v>98.19</v>
      </c>
      <c r="H13">
        <v>13</v>
      </c>
    </row>
    <row r="14" spans="2:8" ht="23.25" x14ac:dyDescent="0.35">
      <c r="B14" s="1" t="s">
        <v>103</v>
      </c>
      <c r="C14" t="s">
        <v>96</v>
      </c>
      <c r="D14">
        <v>45.14</v>
      </c>
      <c r="E14">
        <v>30.73</v>
      </c>
      <c r="F14">
        <f t="shared" si="0"/>
        <v>75.87</v>
      </c>
      <c r="H14">
        <v>2</v>
      </c>
    </row>
    <row r="15" spans="2:8" ht="23.25" x14ac:dyDescent="0.35">
      <c r="B15" s="1" t="s">
        <v>116</v>
      </c>
      <c r="C15" t="s">
        <v>106</v>
      </c>
      <c r="D15">
        <v>48.42</v>
      </c>
      <c r="E15">
        <v>32.81</v>
      </c>
      <c r="F15">
        <f t="shared" si="0"/>
        <v>81.23</v>
      </c>
      <c r="H15">
        <v>6</v>
      </c>
    </row>
    <row r="16" spans="2:8" ht="23.25" x14ac:dyDescent="0.35">
      <c r="B16" s="1" t="s">
        <v>117</v>
      </c>
      <c r="C16" t="s">
        <v>106</v>
      </c>
      <c r="D16">
        <v>54.64</v>
      </c>
      <c r="E16">
        <v>35.58</v>
      </c>
      <c r="F16">
        <f t="shared" si="0"/>
        <v>90.22</v>
      </c>
      <c r="H16">
        <v>10</v>
      </c>
    </row>
    <row r="17" spans="2:8" ht="23.25" x14ac:dyDescent="0.35">
      <c r="B17" s="1" t="s">
        <v>125</v>
      </c>
      <c r="C17" t="s">
        <v>16</v>
      </c>
      <c r="D17">
        <v>54.34</v>
      </c>
      <c r="E17">
        <v>39.270000000000003</v>
      </c>
      <c r="F17">
        <f t="shared" si="0"/>
        <v>93.610000000000014</v>
      </c>
      <c r="H17">
        <v>12</v>
      </c>
    </row>
  </sheetData>
  <pageMargins left="0.7" right="0.7" top="0.75" bottom="0.75" header="0.3" footer="0.3"/>
  <ignoredErrors>
    <ignoredError sqref="F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topLeftCell="A8" zoomScale="90" zoomScaleNormal="90" workbookViewId="0">
      <selection activeCell="I19" sqref="I19"/>
    </sheetView>
  </sheetViews>
  <sheetFormatPr defaultRowHeight="15" x14ac:dyDescent="0.25"/>
  <cols>
    <col min="2" max="2" width="36.7109375" customWidth="1"/>
    <col min="3" max="3" width="32" customWidth="1"/>
    <col min="4" max="4" width="17.7109375" customWidth="1"/>
    <col min="5" max="5" width="18" customWidth="1"/>
    <col min="6" max="6" width="15.5703125" customWidth="1"/>
  </cols>
  <sheetData>
    <row r="2" spans="2:7" ht="33.75" x14ac:dyDescent="0.5">
      <c r="B2" s="4" t="s">
        <v>70</v>
      </c>
    </row>
    <row r="4" spans="2:7" ht="23.25" x14ac:dyDescent="0.35">
      <c r="B4" s="1" t="s">
        <v>71</v>
      </c>
      <c r="C4" t="s">
        <v>35</v>
      </c>
      <c r="D4" t="s">
        <v>8</v>
      </c>
      <c r="E4" t="s">
        <v>10</v>
      </c>
      <c r="F4" s="3" t="s">
        <v>72</v>
      </c>
    </row>
    <row r="5" spans="2:7" ht="23.25" x14ac:dyDescent="0.35">
      <c r="B5" s="1" t="s">
        <v>73</v>
      </c>
      <c r="C5" t="s">
        <v>12</v>
      </c>
      <c r="D5">
        <v>51.36</v>
      </c>
      <c r="E5">
        <v>33.69</v>
      </c>
      <c r="F5">
        <f t="shared" ref="F5:F22" si="0">SUM(D5:E5)</f>
        <v>85.05</v>
      </c>
      <c r="G5">
        <v>13</v>
      </c>
    </row>
    <row r="6" spans="2:7" ht="23.25" x14ac:dyDescent="0.35">
      <c r="B6" s="1" t="s">
        <v>74</v>
      </c>
      <c r="C6" t="s">
        <v>12</v>
      </c>
      <c r="D6">
        <v>44.13</v>
      </c>
      <c r="E6">
        <v>27.23</v>
      </c>
      <c r="F6">
        <f t="shared" si="0"/>
        <v>71.36</v>
      </c>
      <c r="G6">
        <v>3</v>
      </c>
    </row>
    <row r="7" spans="2:7" ht="23.25" x14ac:dyDescent="0.35">
      <c r="B7" s="1" t="s">
        <v>75</v>
      </c>
      <c r="C7" t="s">
        <v>12</v>
      </c>
      <c r="D7">
        <v>43.38</v>
      </c>
      <c r="E7">
        <v>28.13</v>
      </c>
      <c r="F7">
        <f t="shared" si="0"/>
        <v>71.510000000000005</v>
      </c>
      <c r="G7">
        <v>4</v>
      </c>
    </row>
    <row r="8" spans="2:7" ht="23.25" x14ac:dyDescent="0.35">
      <c r="B8" s="1" t="s">
        <v>76</v>
      </c>
      <c r="C8" t="s">
        <v>12</v>
      </c>
      <c r="D8">
        <v>46.95</v>
      </c>
      <c r="E8">
        <v>29.11</v>
      </c>
      <c r="F8">
        <f t="shared" si="0"/>
        <v>76.06</v>
      </c>
      <c r="G8">
        <v>10</v>
      </c>
    </row>
    <row r="9" spans="2:7" ht="23.25" x14ac:dyDescent="0.35">
      <c r="B9" s="1" t="s">
        <v>77</v>
      </c>
      <c r="C9" t="s">
        <v>12</v>
      </c>
      <c r="D9">
        <v>44.92</v>
      </c>
      <c r="E9">
        <v>28.44</v>
      </c>
      <c r="F9">
        <f t="shared" si="0"/>
        <v>73.36</v>
      </c>
      <c r="G9">
        <v>6</v>
      </c>
    </row>
    <row r="10" spans="2:7" ht="23.25" x14ac:dyDescent="0.35">
      <c r="B10" s="1" t="s">
        <v>78</v>
      </c>
      <c r="C10" t="s">
        <v>79</v>
      </c>
      <c r="D10">
        <v>48.13</v>
      </c>
      <c r="E10">
        <v>30.22</v>
      </c>
      <c r="F10">
        <f t="shared" si="0"/>
        <v>78.349999999999994</v>
      </c>
      <c r="G10">
        <v>12</v>
      </c>
    </row>
    <row r="11" spans="2:7" ht="23.25" x14ac:dyDescent="0.35">
      <c r="B11" s="1" t="s">
        <v>80</v>
      </c>
      <c r="C11" t="s">
        <v>82</v>
      </c>
      <c r="D11">
        <v>44.14</v>
      </c>
      <c r="E11">
        <v>27.44</v>
      </c>
      <c r="F11">
        <f t="shared" si="0"/>
        <v>71.58</v>
      </c>
      <c r="G11">
        <v>5</v>
      </c>
    </row>
    <row r="12" spans="2:7" ht="23.25" x14ac:dyDescent="0.35">
      <c r="B12" s="1" t="s">
        <v>81</v>
      </c>
      <c r="C12" t="s">
        <v>82</v>
      </c>
      <c r="D12">
        <v>45.05</v>
      </c>
      <c r="E12">
        <v>30.86</v>
      </c>
      <c r="F12">
        <f t="shared" si="0"/>
        <v>75.91</v>
      </c>
      <c r="G12">
        <v>9</v>
      </c>
    </row>
    <row r="13" spans="2:7" ht="23.25" x14ac:dyDescent="0.35">
      <c r="B13" s="1" t="s">
        <v>104</v>
      </c>
      <c r="C13" t="s">
        <v>98</v>
      </c>
      <c r="D13">
        <v>45.23</v>
      </c>
      <c r="E13">
        <v>28.63</v>
      </c>
      <c r="F13">
        <f t="shared" si="0"/>
        <v>73.86</v>
      </c>
      <c r="G13">
        <v>7</v>
      </c>
    </row>
    <row r="14" spans="2:7" ht="23.25" x14ac:dyDescent="0.35">
      <c r="B14" s="1" t="s">
        <v>105</v>
      </c>
      <c r="C14" t="s">
        <v>98</v>
      </c>
      <c r="D14">
        <v>43.36</v>
      </c>
      <c r="E14">
        <v>25.89</v>
      </c>
      <c r="F14">
        <f t="shared" si="0"/>
        <v>69.25</v>
      </c>
      <c r="G14">
        <v>1</v>
      </c>
    </row>
    <row r="15" spans="2:7" ht="23.25" x14ac:dyDescent="0.35">
      <c r="B15" s="1" t="s">
        <v>118</v>
      </c>
      <c r="C15" t="s">
        <v>106</v>
      </c>
      <c r="D15">
        <v>53.56</v>
      </c>
      <c r="E15">
        <v>31.89</v>
      </c>
      <c r="F15">
        <f t="shared" si="0"/>
        <v>85.45</v>
      </c>
      <c r="G15">
        <v>15</v>
      </c>
    </row>
    <row r="16" spans="2:7" ht="23.25" x14ac:dyDescent="0.35">
      <c r="B16" s="1" t="s">
        <v>119</v>
      </c>
      <c r="C16" t="s">
        <v>106</v>
      </c>
      <c r="D16">
        <v>42.59</v>
      </c>
      <c r="E16">
        <v>27.22</v>
      </c>
      <c r="F16">
        <f t="shared" si="0"/>
        <v>69.81</v>
      </c>
      <c r="G16">
        <v>2</v>
      </c>
    </row>
    <row r="17" spans="2:7" ht="23.25" x14ac:dyDescent="0.35">
      <c r="B17" s="1" t="s">
        <v>120</v>
      </c>
      <c r="C17" t="s">
        <v>106</v>
      </c>
      <c r="D17">
        <v>55.72</v>
      </c>
      <c r="E17">
        <v>33.11</v>
      </c>
      <c r="F17">
        <f t="shared" si="0"/>
        <v>88.83</v>
      </c>
      <c r="G17">
        <v>17</v>
      </c>
    </row>
    <row r="18" spans="2:7" ht="23.25" x14ac:dyDescent="0.35">
      <c r="B18" s="1" t="s">
        <v>121</v>
      </c>
      <c r="C18" t="s">
        <v>106</v>
      </c>
      <c r="D18">
        <v>46.17</v>
      </c>
      <c r="E18">
        <v>28.81</v>
      </c>
      <c r="F18">
        <f t="shared" si="0"/>
        <v>74.98</v>
      </c>
      <c r="G18">
        <v>8</v>
      </c>
    </row>
    <row r="19" spans="2:7" ht="23.25" x14ac:dyDescent="0.35">
      <c r="B19" s="1" t="s">
        <v>133</v>
      </c>
      <c r="C19" t="s">
        <v>128</v>
      </c>
      <c r="D19">
        <v>51.95</v>
      </c>
      <c r="E19">
        <v>33.19</v>
      </c>
      <c r="F19">
        <f t="shared" si="0"/>
        <v>85.14</v>
      </c>
      <c r="G19">
        <v>14</v>
      </c>
    </row>
    <row r="20" spans="2:7" ht="23.25" x14ac:dyDescent="0.35">
      <c r="B20" s="1" t="s">
        <v>134</v>
      </c>
      <c r="C20" t="s">
        <v>128</v>
      </c>
      <c r="D20">
        <v>59.13</v>
      </c>
      <c r="E20">
        <v>37.97</v>
      </c>
      <c r="F20">
        <f t="shared" si="0"/>
        <v>97.1</v>
      </c>
      <c r="G20">
        <v>18</v>
      </c>
    </row>
    <row r="21" spans="2:7" ht="23.25" x14ac:dyDescent="0.35">
      <c r="B21" s="1" t="s">
        <v>149</v>
      </c>
      <c r="D21">
        <v>47.41</v>
      </c>
      <c r="E21">
        <v>29.03</v>
      </c>
      <c r="F21">
        <f t="shared" si="0"/>
        <v>76.44</v>
      </c>
      <c r="G21">
        <v>11</v>
      </c>
    </row>
    <row r="22" spans="2:7" ht="23.25" x14ac:dyDescent="0.35">
      <c r="B22" s="1" t="s">
        <v>150</v>
      </c>
      <c r="D22">
        <v>52.92</v>
      </c>
      <c r="E22">
        <v>33.11</v>
      </c>
      <c r="F22">
        <f t="shared" si="0"/>
        <v>86.03</v>
      </c>
      <c r="G22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Foglio2</vt:lpstr>
      <vt:lpstr>Foglio1</vt:lpstr>
      <vt:lpstr>Foglio3</vt:lpstr>
      <vt:lpstr>Foglio4</vt:lpstr>
      <vt:lpstr>Foglio5</vt:lpstr>
      <vt:lpstr>Foglio6</vt:lpstr>
      <vt:lpstr>Foglio7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giosuè</cp:lastModifiedBy>
  <dcterms:created xsi:type="dcterms:W3CDTF">2024-10-09T18:56:47Z</dcterms:created>
  <dcterms:modified xsi:type="dcterms:W3CDTF">2024-10-13T18:35:46Z</dcterms:modified>
</cp:coreProperties>
</file>